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sdcekfor-my.sharepoint.com/personal/martin_hansson_biometria_se/Documents/X/Privat/BIK/Träning/Sommarträning/"/>
    </mc:Choice>
  </mc:AlternateContent>
  <xr:revisionPtr revIDLastSave="0" documentId="8_{F90DFDF9-1F61-4340-A08F-204B388F2C3E}" xr6:coauthVersionLast="47" xr6:coauthVersionMax="47" xr10:uidLastSave="{00000000-0000-0000-0000-000000000000}"/>
  <bookViews>
    <workbookView xWindow="2715" yWindow="1845" windowWidth="25065" windowHeight="14970" xr2:uid="{00000000-000D-0000-FFFF-FFFF00000000}"/>
  </bookViews>
  <sheets>
    <sheet name="Plan 2025" sheetId="10" r:id="rId1"/>
    <sheet name="Intervaller" sheetId="4" r:id="rId2"/>
    <sheet name="Minimum" sheetId="5" r:id="rId3"/>
    <sheet name="Maximum" sheetId="6" r:id="rId4"/>
  </sheets>
  <definedNames>
    <definedName name="KalenderÅr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4" roundtripDataChecksum="9LTMjcV3r1d89TZUmHqV08o4GHdEsQbpvxnBRsMT72g="/>
    </ext>
  </extLst>
</workbook>
</file>

<file path=xl/calcChain.xml><?xml version="1.0" encoding="utf-8"?>
<calcChain xmlns="http://schemas.openxmlformats.org/spreadsheetml/2006/main">
  <c r="IG35" i="10" l="1"/>
  <c r="HZ35" i="10"/>
  <c r="HS35" i="10"/>
  <c r="HL35" i="10"/>
  <c r="HE35" i="10"/>
  <c r="GX35" i="10"/>
  <c r="GQ35" i="10"/>
  <c r="GJ35" i="10"/>
  <c r="GC35" i="10"/>
  <c r="FV35" i="10"/>
  <c r="FO35" i="10"/>
  <c r="FH35" i="10"/>
  <c r="FA35" i="10"/>
  <c r="ET35" i="10"/>
  <c r="EM35" i="10"/>
  <c r="EF35" i="10"/>
  <c r="DY35" i="10"/>
  <c r="DR35" i="10"/>
  <c r="DK35" i="10"/>
  <c r="DD35" i="10"/>
  <c r="CW35" i="10"/>
  <c r="CP35" i="10"/>
  <c r="CI35" i="10"/>
  <c r="CB35" i="10"/>
  <c r="BU35" i="10"/>
  <c r="BN35" i="10"/>
  <c r="BG35" i="10"/>
  <c r="AZ35" i="10"/>
  <c r="AS35" i="10"/>
  <c r="AL35" i="10"/>
  <c r="AE35" i="10"/>
  <c r="X35" i="10"/>
  <c r="Q35" i="10"/>
  <c r="J35" i="10"/>
  <c r="AC34" i="10"/>
  <c r="AC33" i="10"/>
  <c r="IG32" i="10"/>
  <c r="HZ32" i="10"/>
  <c r="HS32" i="10"/>
  <c r="HL32" i="10"/>
  <c r="HE32" i="10"/>
  <c r="GX32" i="10"/>
  <c r="GQ32" i="10"/>
  <c r="GJ32" i="10"/>
  <c r="GC32" i="10"/>
  <c r="FV32" i="10"/>
  <c r="FO32" i="10"/>
  <c r="FH32" i="10"/>
  <c r="FA32" i="10"/>
  <c r="ET32" i="10"/>
  <c r="EM32" i="10"/>
  <c r="DY32" i="10"/>
  <c r="DR32" i="10"/>
  <c r="DK32" i="10"/>
  <c r="DD32" i="10"/>
  <c r="CW32" i="10"/>
  <c r="CP32" i="10"/>
  <c r="CI32" i="10"/>
  <c r="CB32" i="10"/>
  <c r="CQ33" i="10" s="1"/>
  <c r="CQ34" i="10" s="1"/>
  <c r="BU32" i="10"/>
  <c r="BN32" i="10"/>
  <c r="BG32" i="10"/>
  <c r="AZ32" i="10"/>
  <c r="AS32" i="10"/>
  <c r="AL32" i="10"/>
  <c r="AE32" i="10"/>
  <c r="X32" i="10"/>
  <c r="Q32" i="10"/>
  <c r="J32" i="10"/>
  <c r="II22" i="10"/>
  <c r="IH22" i="10"/>
  <c r="IG22" i="10"/>
  <c r="IF22" i="10"/>
  <c r="IE22" i="10"/>
  <c r="ID22" i="10"/>
  <c r="IC22" i="10"/>
  <c r="IB22" i="10"/>
  <c r="IA22" i="10"/>
  <c r="HZ22" i="10"/>
  <c r="HY22" i="10"/>
  <c r="HX22" i="10"/>
  <c r="HW22" i="10"/>
  <c r="HV22" i="10"/>
  <c r="HU22" i="10"/>
  <c r="HT22" i="10"/>
  <c r="HS22" i="10"/>
  <c r="HR22" i="10"/>
  <c r="HQ22" i="10"/>
  <c r="HP22" i="10"/>
  <c r="HO22" i="10"/>
  <c r="HN22" i="10"/>
  <c r="HM22" i="10"/>
  <c r="HL22" i="10"/>
  <c r="HK22" i="10"/>
  <c r="HJ22" i="10"/>
  <c r="HI22" i="10"/>
  <c r="HH22" i="10"/>
  <c r="HG22" i="10"/>
  <c r="HF22" i="10"/>
  <c r="HE22" i="10"/>
  <c r="HD22" i="10"/>
  <c r="HC22" i="10"/>
  <c r="HB22" i="10"/>
  <c r="HA22" i="10"/>
  <c r="GZ22" i="10"/>
  <c r="GY22" i="10"/>
  <c r="GX22" i="10"/>
  <c r="GW22" i="10"/>
  <c r="GV22" i="10"/>
  <c r="GU22" i="10"/>
  <c r="GT22" i="10"/>
  <c r="GS22" i="10"/>
  <c r="GR22" i="10"/>
  <c r="GQ22" i="10"/>
  <c r="GP22" i="10"/>
  <c r="GO22" i="10"/>
  <c r="GN22" i="10"/>
  <c r="GM22" i="10"/>
  <c r="GL22" i="10"/>
  <c r="GK22" i="10"/>
  <c r="GJ22" i="10"/>
  <c r="GI22" i="10"/>
  <c r="GH22" i="10"/>
  <c r="GG22" i="10"/>
  <c r="GF22" i="10"/>
  <c r="GE22" i="10"/>
  <c r="GD22" i="10"/>
  <c r="GC22" i="10"/>
  <c r="GB22" i="10"/>
  <c r="GA22" i="10"/>
  <c r="FZ22" i="10"/>
  <c r="FY22" i="10"/>
  <c r="FX22" i="10"/>
  <c r="FW22" i="10"/>
  <c r="FV22" i="10"/>
  <c r="FU22" i="10"/>
  <c r="FT22" i="10"/>
  <c r="FS22" i="10"/>
  <c r="FR22" i="10"/>
  <c r="FQ22" i="10"/>
  <c r="FP22" i="10"/>
  <c r="FO22" i="10"/>
  <c r="FN22" i="10"/>
  <c r="FM22" i="10"/>
  <c r="FL22" i="10"/>
  <c r="FK22" i="10"/>
  <c r="FJ22" i="10"/>
  <c r="FI22" i="10"/>
  <c r="FH22" i="10"/>
  <c r="FG22" i="10"/>
  <c r="FF22" i="10"/>
  <c r="FE22" i="10"/>
  <c r="FD22" i="10"/>
  <c r="FC22" i="10"/>
  <c r="FB22" i="10"/>
  <c r="FA22" i="10"/>
  <c r="EZ22" i="10"/>
  <c r="EY22" i="10"/>
  <c r="EX22" i="10"/>
  <c r="EW22" i="10"/>
  <c r="EV22" i="10"/>
  <c r="EU22" i="10"/>
  <c r="ET22" i="10"/>
  <c r="ES22" i="10"/>
  <c r="ER22" i="10"/>
  <c r="EQ22" i="10"/>
  <c r="EP22" i="10"/>
  <c r="EO22" i="10"/>
  <c r="EN22" i="10"/>
  <c r="EM22" i="10"/>
  <c r="EL22" i="10"/>
  <c r="EK22" i="10"/>
  <c r="EJ22" i="10"/>
  <c r="EI22" i="10"/>
  <c r="EH22" i="10"/>
  <c r="EG22" i="10"/>
  <c r="EF22" i="10"/>
  <c r="EE22" i="10"/>
  <c r="ED22" i="10"/>
  <c r="EC22" i="10"/>
  <c r="EB22" i="10"/>
  <c r="EA22" i="10"/>
  <c r="DZ22" i="10"/>
  <c r="DY22" i="10"/>
  <c r="DX22" i="10"/>
  <c r="DW22" i="10"/>
  <c r="DV22" i="10"/>
  <c r="DU22" i="10"/>
  <c r="DT22" i="10"/>
  <c r="DS22" i="10"/>
  <c r="DR22" i="10"/>
  <c r="DQ22" i="10"/>
  <c r="DP22" i="10"/>
  <c r="DO22" i="10"/>
  <c r="DN22" i="10"/>
  <c r="DM22" i="10"/>
  <c r="DL22" i="10"/>
  <c r="DK22" i="10"/>
  <c r="DJ22" i="10"/>
  <c r="DI22" i="10"/>
  <c r="DH22" i="10"/>
  <c r="DG22" i="10"/>
  <c r="DF22" i="10"/>
  <c r="DE22" i="10"/>
  <c r="DD22" i="10"/>
  <c r="DC22" i="10"/>
  <c r="DB22" i="10"/>
  <c r="DA22" i="10"/>
  <c r="CZ22" i="10"/>
  <c r="CY22" i="10"/>
  <c r="CX22" i="10"/>
  <c r="CW22" i="10"/>
  <c r="CV22" i="10"/>
  <c r="CU22" i="10"/>
  <c r="CT22" i="10"/>
  <c r="CS22" i="10"/>
  <c r="CR22" i="10"/>
  <c r="CQ22" i="10"/>
  <c r="CP22" i="10"/>
  <c r="CO22" i="10"/>
  <c r="CN22" i="10"/>
  <c r="CM22" i="10"/>
  <c r="CL22" i="10"/>
  <c r="CK22" i="10"/>
  <c r="CJ22" i="10"/>
  <c r="CI22" i="10"/>
  <c r="CH22" i="10"/>
  <c r="CG22" i="10"/>
  <c r="CF22" i="10"/>
  <c r="CE22" i="10"/>
  <c r="CD22" i="10"/>
  <c r="CC22" i="10"/>
  <c r="CB22" i="10"/>
  <c r="CA22" i="10"/>
  <c r="BZ22" i="10"/>
  <c r="BY22" i="10"/>
  <c r="BX22" i="10"/>
  <c r="BW22" i="10"/>
  <c r="BV22" i="10"/>
  <c r="BU22" i="10"/>
  <c r="BT22" i="10"/>
  <c r="BS22" i="10"/>
  <c r="BR22" i="10"/>
  <c r="BQ22" i="10"/>
  <c r="BP22" i="10"/>
  <c r="BO22" i="10"/>
  <c r="BN22" i="10"/>
  <c r="BM22" i="10"/>
  <c r="BL22" i="10"/>
  <c r="BK22" i="10"/>
  <c r="BJ22" i="10"/>
  <c r="BI22" i="10"/>
  <c r="BH22" i="10"/>
  <c r="BG22" i="10"/>
  <c r="BF22" i="10"/>
  <c r="BE22" i="10"/>
  <c r="BD22" i="10"/>
  <c r="BC22" i="10"/>
  <c r="BB22" i="10"/>
  <c r="BA22" i="10"/>
  <c r="AZ22" i="10"/>
  <c r="AY22" i="10"/>
  <c r="AX22" i="10"/>
  <c r="AW22" i="10"/>
  <c r="AV22" i="10"/>
  <c r="AU22" i="10"/>
  <c r="AT22" i="10"/>
  <c r="AS22" i="10"/>
  <c r="AR22" i="10"/>
  <c r="AQ22" i="10"/>
  <c r="AP22" i="10"/>
  <c r="AO22" i="10"/>
  <c r="AN22" i="10"/>
  <c r="AM22" i="10"/>
  <c r="AL22" i="10"/>
  <c r="AK22" i="10"/>
  <c r="AJ22" i="10"/>
  <c r="AI22" i="10"/>
  <c r="AH22" i="10"/>
  <c r="AG22" i="10"/>
  <c r="AF22" i="10"/>
  <c r="AE22" i="10"/>
  <c r="AD22" i="10"/>
  <c r="AC22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BG21" i="10"/>
  <c r="CL20" i="10"/>
  <c r="CL21" i="10" s="1"/>
  <c r="BG20" i="10"/>
  <c r="AC20" i="10"/>
  <c r="AC21" i="10" s="1"/>
  <c r="IG19" i="10"/>
  <c r="HZ19" i="10"/>
  <c r="HS19" i="10"/>
  <c r="HL19" i="10"/>
  <c r="HE19" i="10"/>
  <c r="GX19" i="10"/>
  <c r="GQ19" i="10"/>
  <c r="GJ19" i="10"/>
  <c r="GC19" i="10"/>
  <c r="FV19" i="10"/>
  <c r="FO19" i="10"/>
  <c r="FH19" i="10"/>
  <c r="FA19" i="10"/>
  <c r="ET19" i="10"/>
  <c r="EM19" i="10"/>
  <c r="EF19" i="10"/>
  <c r="DY19" i="10"/>
  <c r="DR19" i="10"/>
  <c r="DK19" i="10"/>
  <c r="DD19" i="10"/>
  <c r="CW19" i="10"/>
  <c r="CP19" i="10"/>
  <c r="CI19" i="10"/>
  <c r="CB19" i="10"/>
  <c r="BU19" i="10"/>
  <c r="BN19" i="10"/>
  <c r="BG19" i="10"/>
  <c r="AZ19" i="10"/>
  <c r="AS19" i="10"/>
  <c r="AL19" i="10"/>
  <c r="AE19" i="10"/>
  <c r="X19" i="10"/>
  <c r="Q19" i="10"/>
  <c r="J19" i="10"/>
  <c r="II6" i="10"/>
  <c r="IH6" i="10"/>
  <c r="IG6" i="10"/>
  <c r="IF6" i="10"/>
  <c r="IE6" i="10"/>
  <c r="ID6" i="10"/>
  <c r="IC6" i="10"/>
  <c r="IB6" i="10"/>
  <c r="IA6" i="10"/>
  <c r="HZ6" i="10"/>
  <c r="HY6" i="10"/>
  <c r="HX6" i="10"/>
  <c r="HW6" i="10"/>
  <c r="HV6" i="10"/>
  <c r="HU6" i="10"/>
  <c r="HT6" i="10"/>
  <c r="HS6" i="10"/>
  <c r="HR6" i="10"/>
  <c r="HQ6" i="10"/>
  <c r="HP6" i="10"/>
  <c r="HO6" i="10"/>
  <c r="HN6" i="10"/>
  <c r="HM6" i="10"/>
  <c r="HL6" i="10"/>
  <c r="HK6" i="10"/>
  <c r="HJ6" i="10"/>
  <c r="HI6" i="10"/>
  <c r="HH6" i="10"/>
  <c r="HG6" i="10"/>
  <c r="HF6" i="10"/>
  <c r="HE6" i="10"/>
  <c r="HD6" i="10"/>
  <c r="HC6" i="10"/>
  <c r="HB6" i="10"/>
  <c r="HA6" i="10"/>
  <c r="GZ6" i="10"/>
  <c r="GY6" i="10"/>
  <c r="GX6" i="10"/>
  <c r="GW6" i="10"/>
  <c r="GV6" i="10"/>
  <c r="GU6" i="10"/>
  <c r="GT6" i="10"/>
  <c r="GS6" i="10"/>
  <c r="GR6" i="10"/>
  <c r="GQ6" i="10"/>
  <c r="GP6" i="10"/>
  <c r="GO6" i="10"/>
  <c r="GN6" i="10"/>
  <c r="GM6" i="10"/>
  <c r="GL6" i="10"/>
  <c r="GK6" i="10"/>
  <c r="GJ6" i="10"/>
  <c r="GI6" i="10"/>
  <c r="GH6" i="10"/>
  <c r="GG6" i="10"/>
  <c r="GF6" i="10"/>
  <c r="GE6" i="10"/>
  <c r="GD6" i="10"/>
  <c r="GC6" i="10"/>
  <c r="GB6" i="10"/>
  <c r="GA6" i="10"/>
  <c r="FZ6" i="10"/>
  <c r="FY6" i="10"/>
  <c r="FX6" i="10"/>
  <c r="FW6" i="10"/>
  <c r="FV6" i="10"/>
  <c r="FU6" i="10"/>
  <c r="FT6" i="10"/>
  <c r="FS6" i="10"/>
  <c r="FR6" i="10"/>
  <c r="FQ6" i="10"/>
  <c r="FP6" i="10"/>
  <c r="FO6" i="10"/>
  <c r="FN6" i="10"/>
  <c r="FM6" i="10"/>
  <c r="FL6" i="10"/>
  <c r="FK6" i="10"/>
  <c r="FJ6" i="10"/>
  <c r="FI6" i="10"/>
  <c r="FH6" i="10"/>
  <c r="FG6" i="10"/>
  <c r="FF6" i="10"/>
  <c r="FE6" i="10"/>
  <c r="FD6" i="10"/>
  <c r="FC6" i="10"/>
  <c r="FB6" i="10"/>
  <c r="FA6" i="10"/>
  <c r="EZ6" i="10"/>
  <c r="EY6" i="10"/>
  <c r="EX6" i="10"/>
  <c r="EW6" i="10"/>
  <c r="EV6" i="10"/>
  <c r="EU6" i="10"/>
  <c r="ET6" i="10"/>
  <c r="ES6" i="10"/>
  <c r="ER6" i="10"/>
  <c r="EQ6" i="10"/>
  <c r="EP6" i="10"/>
  <c r="EO6" i="10"/>
  <c r="EN6" i="10"/>
  <c r="EM6" i="10"/>
  <c r="EL6" i="10"/>
  <c r="EK6" i="10"/>
  <c r="EJ6" i="10"/>
  <c r="EI6" i="10"/>
  <c r="EH6" i="10"/>
  <c r="EG6" i="10"/>
  <c r="EF6" i="10"/>
  <c r="EE6" i="10"/>
  <c r="ED6" i="10"/>
  <c r="EC6" i="10"/>
  <c r="EB6" i="10"/>
  <c r="EA6" i="10"/>
  <c r="DZ6" i="10"/>
  <c r="DY6" i="10"/>
  <c r="DX6" i="10"/>
  <c r="DW6" i="10"/>
  <c r="DV6" i="10"/>
  <c r="DU6" i="10"/>
  <c r="DT6" i="10"/>
  <c r="DS6" i="10"/>
  <c r="DR6" i="10"/>
  <c r="DQ6" i="10"/>
  <c r="DP6" i="10"/>
  <c r="DO6" i="10"/>
  <c r="DN6" i="10"/>
  <c r="DM6" i="10"/>
  <c r="DL6" i="10"/>
  <c r="DK6" i="10"/>
  <c r="DJ6" i="10"/>
  <c r="DI6" i="10"/>
  <c r="DH6" i="10"/>
  <c r="DG6" i="10"/>
  <c r="DF6" i="10"/>
  <c r="DE6" i="10"/>
  <c r="DD6" i="10"/>
  <c r="DC6" i="10"/>
  <c r="DB6" i="10"/>
  <c r="DA6" i="10"/>
  <c r="CZ6" i="10"/>
  <c r="CY6" i="10"/>
  <c r="CX6" i="10"/>
  <c r="CW6" i="10"/>
  <c r="CV6" i="10"/>
  <c r="CU6" i="10"/>
  <c r="CT6" i="10"/>
  <c r="CS6" i="10"/>
  <c r="CR6" i="10"/>
  <c r="CQ6" i="10"/>
  <c r="CP6" i="10"/>
  <c r="CO6" i="10"/>
  <c r="CN6" i="10"/>
  <c r="CM6" i="10"/>
  <c r="CL6" i="10"/>
  <c r="CK6" i="10"/>
  <c r="CJ6" i="10"/>
  <c r="CI6" i="10"/>
  <c r="CH6" i="10"/>
  <c r="CG6" i="10"/>
  <c r="CF6" i="10"/>
  <c r="CE6" i="10"/>
  <c r="CD6" i="10"/>
  <c r="CC6" i="10"/>
  <c r="CB6" i="10"/>
  <c r="CA6" i="10"/>
  <c r="BZ6" i="10"/>
  <c r="BY6" i="10"/>
  <c r="BX6" i="10"/>
  <c r="BW6" i="10"/>
  <c r="BV6" i="10"/>
  <c r="BU6" i="10"/>
  <c r="BT6" i="10"/>
  <c r="BS6" i="10"/>
  <c r="BR6" i="10"/>
  <c r="BQ6" i="10"/>
  <c r="BP6" i="10"/>
  <c r="BO6" i="10"/>
  <c r="BN6" i="10"/>
  <c r="BM6" i="10"/>
  <c r="BL6" i="10"/>
  <c r="BK6" i="10"/>
  <c r="BJ6" i="10"/>
  <c r="BI6" i="10"/>
  <c r="BH6" i="10"/>
  <c r="BG6" i="10"/>
  <c r="BF6" i="10"/>
  <c r="BE6" i="10"/>
  <c r="BD6" i="10"/>
  <c r="BC6" i="10"/>
  <c r="BB6" i="10"/>
  <c r="BA6" i="10"/>
  <c r="AZ6" i="10"/>
  <c r="AY6" i="10"/>
  <c r="AX6" i="10"/>
  <c r="AW6" i="10"/>
  <c r="AV6" i="10"/>
  <c r="AU6" i="10"/>
  <c r="AT6" i="10"/>
  <c r="AS6" i="10"/>
  <c r="AR6" i="10"/>
  <c r="AQ6" i="10"/>
  <c r="AP6" i="10"/>
  <c r="AO6" i="10"/>
  <c r="AN6" i="10"/>
  <c r="AM6" i="10"/>
  <c r="AL6" i="10"/>
  <c r="AK6" i="10"/>
  <c r="AJ6" i="10"/>
  <c r="AI6" i="10"/>
  <c r="AH6" i="10"/>
  <c r="AG6" i="10"/>
  <c r="AF6" i="10"/>
  <c r="AE6" i="10"/>
  <c r="AD6" i="10"/>
  <c r="AC6" i="10"/>
  <c r="AB6" i="10"/>
  <c r="AA6" i="10"/>
  <c r="Z6" i="10"/>
  <c r="Y6" i="10"/>
  <c r="X6" i="10"/>
  <c r="W6" i="10"/>
  <c r="V6" i="10"/>
  <c r="U6" i="10"/>
  <c r="T6" i="10"/>
  <c r="S6" i="10"/>
  <c r="R6" i="10"/>
  <c r="Q6" i="10"/>
  <c r="P6" i="10"/>
  <c r="O6" i="10"/>
  <c r="N6" i="10"/>
  <c r="M6" i="10"/>
  <c r="L6" i="10"/>
  <c r="K6" i="10"/>
  <c r="J6" i="10"/>
  <c r="I6" i="10"/>
  <c r="H6" i="10"/>
  <c r="G6" i="10"/>
  <c r="F6" i="10"/>
  <c r="E6" i="10"/>
  <c r="D6" i="10"/>
  <c r="C6" i="10"/>
  <c r="H29" i="6"/>
  <c r="G29" i="6"/>
  <c r="H28" i="6"/>
  <c r="G28" i="6"/>
  <c r="H27" i="6"/>
  <c r="G27" i="6"/>
  <c r="H26" i="6"/>
  <c r="G26" i="6"/>
  <c r="H25" i="6"/>
  <c r="K25" i="6" s="1"/>
  <c r="G25" i="6"/>
  <c r="H24" i="6"/>
  <c r="G24" i="6"/>
  <c r="H23" i="6"/>
  <c r="G23" i="6"/>
  <c r="H21" i="6"/>
  <c r="G21" i="6"/>
  <c r="H20" i="6"/>
  <c r="K20" i="6" s="1"/>
  <c r="G20" i="6"/>
  <c r="H18" i="6"/>
  <c r="G18" i="6"/>
  <c r="H16" i="6"/>
  <c r="G16" i="6"/>
  <c r="H15" i="6"/>
  <c r="K15" i="6" s="1"/>
  <c r="G15" i="6"/>
  <c r="H14" i="6"/>
  <c r="G14" i="6"/>
  <c r="H13" i="6"/>
  <c r="G13" i="6"/>
  <c r="H11" i="6"/>
  <c r="G11" i="6"/>
  <c r="H10" i="6"/>
  <c r="K10" i="6" s="1"/>
  <c r="G10" i="6"/>
  <c r="H9" i="6"/>
  <c r="G9" i="6"/>
  <c r="H8" i="6"/>
  <c r="H30" i="6" s="1"/>
  <c r="H31" i="6" s="1"/>
  <c r="G8" i="6"/>
  <c r="H6" i="6"/>
  <c r="G6" i="6"/>
  <c r="J5" i="6"/>
  <c r="H5" i="6"/>
  <c r="G5" i="6"/>
  <c r="H4" i="6"/>
  <c r="G4" i="6"/>
  <c r="H3" i="6"/>
  <c r="G3" i="6"/>
  <c r="G30" i="6" s="1"/>
  <c r="H24" i="5"/>
  <c r="G24" i="5"/>
  <c r="H23" i="5"/>
  <c r="G23" i="5"/>
  <c r="H22" i="5"/>
  <c r="G22" i="5"/>
  <c r="H21" i="5"/>
  <c r="G21" i="5"/>
  <c r="H20" i="5"/>
  <c r="K20" i="5" s="1"/>
  <c r="G20" i="5"/>
  <c r="H19" i="5"/>
  <c r="G19" i="5"/>
  <c r="H18" i="5"/>
  <c r="G18" i="5"/>
  <c r="H16" i="5"/>
  <c r="G16" i="5"/>
  <c r="H15" i="5"/>
  <c r="K15" i="5" s="1"/>
  <c r="G15" i="5"/>
  <c r="H14" i="5"/>
  <c r="G14" i="5"/>
  <c r="H13" i="5"/>
  <c r="G13" i="5"/>
  <c r="H11" i="5"/>
  <c r="G11" i="5"/>
  <c r="H10" i="5"/>
  <c r="K10" i="5" s="1"/>
  <c r="K26" i="5" s="1"/>
  <c r="L26" i="5" s="1"/>
  <c r="G10" i="5"/>
  <c r="H9" i="5"/>
  <c r="G9" i="5"/>
  <c r="H8" i="5"/>
  <c r="G8" i="5"/>
  <c r="H6" i="5"/>
  <c r="G6" i="5"/>
  <c r="J5" i="5"/>
  <c r="H5" i="5"/>
  <c r="G5" i="5"/>
  <c r="H4" i="5"/>
  <c r="H25" i="5" s="1"/>
  <c r="H26" i="5" s="1"/>
  <c r="G4" i="5"/>
  <c r="G25" i="5" s="1"/>
  <c r="H3" i="5"/>
  <c r="G3" i="5"/>
  <c r="H24" i="4"/>
  <c r="G24" i="4"/>
  <c r="H23" i="4"/>
  <c r="G23" i="4"/>
  <c r="H22" i="4"/>
  <c r="G22" i="4"/>
  <c r="H21" i="4"/>
  <c r="G21" i="4"/>
  <c r="H20" i="4"/>
  <c r="K20" i="4" s="1"/>
  <c r="G20" i="4"/>
  <c r="H19" i="4"/>
  <c r="G19" i="4"/>
  <c r="H18" i="4"/>
  <c r="G18" i="4"/>
  <c r="H16" i="4"/>
  <c r="G16" i="4"/>
  <c r="H15" i="4"/>
  <c r="K15" i="4" s="1"/>
  <c r="G15" i="4"/>
  <c r="H14" i="4"/>
  <c r="G14" i="4"/>
  <c r="H13" i="4"/>
  <c r="G13" i="4"/>
  <c r="H11" i="4"/>
  <c r="G11" i="4"/>
  <c r="H10" i="4"/>
  <c r="K10" i="4" s="1"/>
  <c r="K26" i="4" s="1"/>
  <c r="L26" i="4" s="1"/>
  <c r="G10" i="4"/>
  <c r="H9" i="4"/>
  <c r="G9" i="4"/>
  <c r="H8" i="4"/>
  <c r="G8" i="4"/>
  <c r="H6" i="4"/>
  <c r="G6" i="4"/>
  <c r="J5" i="4"/>
  <c r="H5" i="4"/>
  <c r="G5" i="4"/>
  <c r="H4" i="4"/>
  <c r="H25" i="4" s="1"/>
  <c r="H26" i="4" s="1"/>
  <c r="G4" i="4"/>
  <c r="G25" i="4" s="1"/>
  <c r="H3" i="4"/>
  <c r="G3" i="4"/>
  <c r="G28" i="5" l="1"/>
  <c r="G28" i="4"/>
  <c r="K31" i="6"/>
  <c r="L31" i="6" s="1"/>
  <c r="G33" i="6"/>
</calcChain>
</file>

<file path=xl/sharedStrings.xml><?xml version="1.0" encoding="utf-8"?>
<sst xmlns="http://schemas.openxmlformats.org/spreadsheetml/2006/main" count="357" uniqueCount="57">
  <si>
    <t>Månad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</si>
  <si>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</si>
  <si>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</si>
  <si>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</si>
  <si>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</si>
  <si>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</si>
  <si>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</si>
  <si>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</si>
  <si>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</si>
  <si>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Vecka</t>
  </si>
  <si>
    <t>Dag</t>
  </si>
  <si>
    <t>sön</t>
  </si>
  <si>
    <t>mån</t>
  </si>
  <si>
    <t>tis</t>
  </si>
  <si>
    <t>ons</t>
  </si>
  <si>
    <t>tor</t>
  </si>
  <si>
    <t>fre</t>
  </si>
  <si>
    <t>lör</t>
  </si>
  <si>
    <t>Datum</t>
  </si>
  <si>
    <t>Plan</t>
  </si>
  <si>
    <t>Distans Löpning</t>
  </si>
  <si>
    <t>Intervall Löpning/Skidgång</t>
  </si>
  <si>
    <t>Distan Cykling</t>
  </si>
  <si>
    <t>Intervall Cykling</t>
  </si>
  <si>
    <t>Distans Rullskidor</t>
  </si>
  <si>
    <t>Intervall Rullskidor</t>
  </si>
  <si>
    <t>Fotbollsträning</t>
  </si>
  <si>
    <t>Fotbollsmatch</t>
  </si>
  <si>
    <t>Styrketräning</t>
  </si>
  <si>
    <t>Övrig</t>
  </si>
  <si>
    <t>Summa Vecka</t>
  </si>
  <si>
    <t>Summa Månad (Min)</t>
  </si>
  <si>
    <t>Summa Månad (Timmar)</t>
  </si>
  <si>
    <t>Genomförd</t>
  </si>
  <si>
    <t>A3+</t>
  </si>
  <si>
    <t>A3</t>
  </si>
  <si>
    <t>A2</t>
  </si>
  <si>
    <t>A1</t>
  </si>
  <si>
    <t>Ansträngning</t>
  </si>
  <si>
    <t>Fokus</t>
  </si>
  <si>
    <t>Summa</t>
  </si>
  <si>
    <t>Summa kondition</t>
  </si>
  <si>
    <t>Antal</t>
  </si>
  <si>
    <t>Min</t>
  </si>
  <si>
    <t>Sec</t>
  </si>
  <si>
    <t>Summa Min</t>
  </si>
  <si>
    <t>Summa Sec</t>
  </si>
  <si>
    <t>Summa löpning sec</t>
  </si>
  <si>
    <t>Summa löpning min</t>
  </si>
  <si>
    <t>Uppvärming</t>
  </si>
  <si>
    <t>Löpning</t>
  </si>
  <si>
    <t>Vila</t>
  </si>
  <si>
    <t>Nedjogg</t>
  </si>
  <si>
    <t>Träningspassets tid</t>
  </si>
  <si>
    <t>#ERROR!</t>
  </si>
  <si>
    <t>Orientering</t>
  </si>
  <si>
    <t>Orienterings tävling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</si>
</sst>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0000"/>
  </numFmts>
  <fonts count="15" x14ac:knownFonts="1">
    <font>
      <sz val="11"/>
      <color theme="1"/>
      <name val="Calibri"/>
      <scheme val="minor"/>
    </font>
    <font>
      <sz val="11"/>
      <color rgb="FF000000"/>
      <name val="Calibri"/>
    </font>
    <font>
      <sz val="11"/>
      <name val="Calibri"/>
    </font>
    <font>
      <sz val="11"/>
      <color theme="1"/>
      <name val="Calibri"/>
    </font>
    <font>
      <sz val="11"/>
      <color rgb="FF9C0006"/>
      <name val="Calibri"/>
    </font>
    <font>
      <sz val="11"/>
      <color rgb="FF262626"/>
      <name val="Calibri"/>
    </font>
    <font>
      <u/>
      <sz val="11"/>
      <color rgb="FF000000"/>
      <name val="Calibri"/>
    </font>
    <font>
      <sz val="11"/>
      <color rgb="FF999999"/>
      <name val="Calibri"/>
    </font>
    <font>
      <sz val="11"/>
      <color theme="1"/>
      <name val="Calibri"/>
      <scheme val="minor"/>
    </font>
    <font>
      <b/>
      <sz val="11"/>
      <color rgb="FFFA7D00"/>
      <name val="Calibri"/>
    </font>
    <font>
      <sz val="11"/>
      <color rgb="FF3F3F76"/>
      <name val="Calibri"/>
    </font>
    <font>
      <b/>
      <sz val="11"/>
      <color theme="1"/>
      <name val="Calibri"/>
    </font>
    <font>
      <sz val="14"/>
      <color theme="1"/>
      <name val="Calibri"/>
    </font>
    <font>
      <sz val="14"/>
      <color rgb="FF6AA84F"/>
      <name val="Calibri"/>
    </font>
    <font>
      <sz val="14"/>
      <color rgb="FF3F3F76"/>
      <name val="Calibri"/>
    </font>
  </fonts>
  <fills count="20">
    <fill>
      <patternFill patternType="none"/>
    </fill>
    <fill>
      <patternFill patternType="gray125"/>
    </fill>
    <fill>
      <patternFill patternType="solid">
        <fgColor rgb="FFE2EFDA"/>
        <bgColor rgb="FFE2EFDA"/>
      </patternFill>
    </fill>
    <fill>
      <patternFill patternType="solid">
        <fgColor rgb="FFFCE4D6"/>
        <bgColor rgb="FFFCE4D6"/>
      </patternFill>
    </fill>
    <fill>
      <patternFill patternType="solid">
        <fgColor rgb="FFDDEBF7"/>
        <bgColor rgb="FFDDEBF7"/>
      </patternFill>
    </fill>
    <fill>
      <patternFill patternType="solid">
        <fgColor rgb="FFFFC7CE"/>
        <bgColor rgb="FFFFC7CE"/>
      </patternFill>
    </fill>
    <fill>
      <patternFill patternType="solid">
        <fgColor rgb="FFC8C8C8"/>
        <bgColor rgb="FFC8C8C8"/>
      </patternFill>
    </fill>
    <fill>
      <patternFill patternType="solid">
        <fgColor rgb="FFDEEAF6"/>
        <bgColor rgb="FFDEEAF6"/>
      </patternFill>
    </fill>
    <fill>
      <patternFill patternType="solid">
        <fgColor rgb="FFF3F3F3"/>
        <bgColor rgb="FFF3F3F3"/>
      </patternFill>
    </fill>
    <fill>
      <patternFill patternType="solid">
        <fgColor rgb="FFFEF2CB"/>
        <bgColor rgb="FFFEF2CB"/>
      </patternFill>
    </fill>
    <fill>
      <patternFill patternType="solid">
        <fgColor rgb="FFFBE4D5"/>
        <bgColor rgb="FFFBE4D5"/>
      </patternFill>
    </fill>
    <fill>
      <patternFill patternType="solid">
        <fgColor rgb="FFECECEC"/>
        <bgColor rgb="FFECECEC"/>
      </patternFill>
    </fill>
    <fill>
      <patternFill patternType="solid">
        <fgColor rgb="FFF2F2F2"/>
        <bgColor rgb="FFF2F2F2"/>
      </patternFill>
    </fill>
    <fill>
      <patternFill patternType="solid">
        <fgColor rgb="FFC5E0B3"/>
        <bgColor rgb="FFC5E0B3"/>
      </patternFill>
    </fill>
    <fill>
      <patternFill patternType="solid">
        <fgColor rgb="FFF4B083"/>
        <bgColor rgb="FFF4B083"/>
      </patternFill>
    </fill>
    <fill>
      <patternFill patternType="solid">
        <fgColor rgb="FFF7CAAC"/>
        <bgColor rgb="FFF7CAAC"/>
      </patternFill>
    </fill>
    <fill>
      <patternFill patternType="solid">
        <fgColor rgb="FFFFD965"/>
        <bgColor rgb="FFFFD965"/>
      </patternFill>
    </fill>
    <fill>
      <patternFill patternType="solid">
        <fgColor rgb="FFD9E2F3"/>
        <bgColor rgb="FFD9E2F3"/>
      </patternFill>
    </fill>
    <fill>
      <patternFill patternType="solid">
        <fgColor rgb="FF4A86E8"/>
        <bgColor rgb="FF4A86E8"/>
      </patternFill>
    </fill>
    <fill>
      <patternFill patternType="solid">
        <fgColor rgb="FFFFFF00"/>
        <bgColor rgb="FFFFFF00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 style="thick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medium">
        <color rgb="FF000000"/>
      </right>
      <top style="thin">
        <color rgb="FF7F7F7F"/>
      </top>
      <bottom style="medium">
        <color rgb="FF000000"/>
      </bottom>
      <diagonal/>
    </border>
    <border>
      <left style="thin">
        <color rgb="FF000000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000000"/>
      </right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000000"/>
      </right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000000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1" fillId="3" borderId="0" xfId="0" applyFont="1" applyFill="1"/>
    <xf numFmtId="0" fontId="1" fillId="2" borderId="0" xfId="0" applyFont="1" applyFill="1"/>
    <xf numFmtId="0" fontId="3" fillId="0" borderId="0" xfId="0" applyFont="1"/>
    <xf numFmtId="0" fontId="1" fillId="4" borderId="0" xfId="0" applyFont="1" applyFill="1"/>
    <xf numFmtId="0" fontId="1" fillId="0" borderId="0" xfId="0" applyFont="1" applyAlignment="1">
      <alignment horizontal="right"/>
    </xf>
    <xf numFmtId="0" fontId="4" fillId="5" borderId="0" xfId="0" applyFont="1" applyFill="1" applyAlignment="1">
      <alignment horizontal="right"/>
    </xf>
    <xf numFmtId="0" fontId="5" fillId="0" borderId="0" xfId="0" applyFont="1" applyAlignment="1">
      <alignment vertical="top"/>
    </xf>
    <xf numFmtId="0" fontId="6" fillId="0" borderId="0" xfId="0" applyFont="1"/>
    <xf numFmtId="0" fontId="3" fillId="6" borderId="3" xfId="0" applyFont="1" applyFill="1" applyBorder="1"/>
    <xf numFmtId="0" fontId="7" fillId="6" borderId="3" xfId="0" applyFont="1" applyFill="1" applyBorder="1"/>
    <xf numFmtId="0" fontId="3" fillId="7" borderId="3" xfId="0" applyFont="1" applyFill="1" applyBorder="1"/>
    <xf numFmtId="0" fontId="1" fillId="8" borderId="0" xfId="0" applyFont="1" applyFill="1"/>
    <xf numFmtId="0" fontId="3" fillId="8" borderId="0" xfId="0" applyFont="1" applyFill="1"/>
    <xf numFmtId="0" fontId="8" fillId="8" borderId="0" xfId="0" applyFont="1" applyFill="1"/>
    <xf numFmtId="0" fontId="3" fillId="9" borderId="4" xfId="0" applyFont="1" applyFill="1" applyBorder="1"/>
    <xf numFmtId="0" fontId="3" fillId="9" borderId="3" xfId="0" applyFont="1" applyFill="1" applyBorder="1"/>
    <xf numFmtId="0" fontId="3" fillId="10" borderId="4" xfId="0" applyFont="1" applyFill="1" applyBorder="1"/>
    <xf numFmtId="0" fontId="3" fillId="10" borderId="3" xfId="0" applyFont="1" applyFill="1" applyBorder="1"/>
    <xf numFmtId="0" fontId="3" fillId="11" borderId="4" xfId="0" applyFont="1" applyFill="1" applyBorder="1"/>
    <xf numFmtId="0" fontId="3" fillId="11" borderId="3" xfId="0" applyFont="1" applyFill="1" applyBorder="1"/>
    <xf numFmtId="0" fontId="9" fillId="12" borderId="5" xfId="0" applyFont="1" applyFill="1" applyBorder="1"/>
    <xf numFmtId="0" fontId="9" fillId="12" borderId="6" xfId="0" applyFont="1" applyFill="1" applyBorder="1"/>
    <xf numFmtId="0" fontId="9" fillId="12" borderId="7" xfId="0" applyFont="1" applyFill="1" applyBorder="1"/>
    <xf numFmtId="0" fontId="9" fillId="12" borderId="8" xfId="0" applyFont="1" applyFill="1" applyBorder="1"/>
    <xf numFmtId="0" fontId="9" fillId="12" borderId="9" xfId="0" applyFont="1" applyFill="1" applyBorder="1"/>
    <xf numFmtId="0" fontId="9" fillId="12" borderId="10" xfId="0" applyFont="1" applyFill="1" applyBorder="1"/>
    <xf numFmtId="0" fontId="9" fillId="12" borderId="11" xfId="0" applyFont="1" applyFill="1" applyBorder="1"/>
    <xf numFmtId="0" fontId="9" fillId="12" borderId="12" xfId="0" applyFont="1" applyFill="1" applyBorder="1"/>
    <xf numFmtId="0" fontId="10" fillId="12" borderId="12" xfId="0" applyFont="1" applyFill="1" applyBorder="1"/>
    <xf numFmtId="0" fontId="10" fillId="12" borderId="18" xfId="0" applyFont="1" applyFill="1" applyBorder="1"/>
    <xf numFmtId="0" fontId="10" fillId="12" borderId="19" xfId="0" applyFont="1" applyFill="1" applyBorder="1"/>
    <xf numFmtId="0" fontId="10" fillId="12" borderId="20" xfId="0" applyFont="1" applyFill="1" applyBorder="1"/>
    <xf numFmtId="0" fontId="10" fillId="12" borderId="21" xfId="0" applyFont="1" applyFill="1" applyBorder="1"/>
    <xf numFmtId="0" fontId="10" fillId="12" borderId="22" xfId="0" applyFont="1" applyFill="1" applyBorder="1"/>
    <xf numFmtId="0" fontId="10" fillId="12" borderId="23" xfId="0" applyFont="1" applyFill="1" applyBorder="1"/>
    <xf numFmtId="0" fontId="10" fillId="12" borderId="24" xfId="0" applyFont="1" applyFill="1" applyBorder="1"/>
    <xf numFmtId="0" fontId="9" fillId="12" borderId="25" xfId="0" applyFont="1" applyFill="1" applyBorder="1"/>
    <xf numFmtId="0" fontId="9" fillId="12" borderId="26" xfId="0" applyFont="1" applyFill="1" applyBorder="1"/>
    <xf numFmtId="0" fontId="9" fillId="12" borderId="27" xfId="0" applyFont="1" applyFill="1" applyBorder="1"/>
    <xf numFmtId="0" fontId="3" fillId="0" borderId="28" xfId="0" applyFont="1" applyBorder="1"/>
    <xf numFmtId="0" fontId="3" fillId="0" borderId="29" xfId="0" applyFont="1" applyBorder="1"/>
    <xf numFmtId="0" fontId="3" fillId="18" borderId="3" xfId="0" applyFont="1" applyFill="1" applyBorder="1"/>
    <xf numFmtId="0" fontId="3" fillId="0" borderId="30" xfId="0" applyFont="1" applyBorder="1"/>
    <xf numFmtId="0" fontId="3" fillId="0" borderId="31" xfId="0" applyFont="1" applyBorder="1"/>
    <xf numFmtId="0" fontId="3" fillId="0" borderId="32" xfId="0" applyFont="1" applyBorder="1"/>
    <xf numFmtId="0" fontId="11" fillId="0" borderId="0" xfId="0" applyFont="1"/>
    <xf numFmtId="0" fontId="3" fillId="19" borderId="3" xfId="0" applyFont="1" applyFill="1" applyBorder="1"/>
    <xf numFmtId="164" fontId="3" fillId="0" borderId="0" xfId="0" applyNumberFormat="1" applyFont="1"/>
    <xf numFmtId="164" fontId="11" fillId="0" borderId="0" xfId="0" applyNumberFormat="1" applyFont="1"/>
    <xf numFmtId="0" fontId="3" fillId="19" borderId="3" xfId="0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12" fillId="13" borderId="13" xfId="0" applyFont="1" applyFill="1" applyBorder="1"/>
    <xf numFmtId="0" fontId="12" fillId="13" borderId="3" xfId="0" applyFont="1" applyFill="1" applyBorder="1"/>
    <xf numFmtId="0" fontId="13" fillId="13" borderId="14" xfId="0" applyFont="1" applyFill="1" applyBorder="1"/>
    <xf numFmtId="0" fontId="12" fillId="0" borderId="0" xfId="0" applyFont="1"/>
    <xf numFmtId="0" fontId="12" fillId="14" borderId="15" xfId="0" applyFont="1" applyFill="1" applyBorder="1"/>
    <xf numFmtId="0" fontId="12" fillId="14" borderId="16" xfId="0" applyFont="1" applyFill="1" applyBorder="1"/>
    <xf numFmtId="0" fontId="12" fillId="14" borderId="9" xfId="0" applyFont="1" applyFill="1" applyBorder="1"/>
    <xf numFmtId="0" fontId="12" fillId="14" borderId="6" xfId="0" applyFont="1" applyFill="1" applyBorder="1"/>
    <xf numFmtId="0" fontId="12" fillId="14" borderId="5" xfId="0" applyFont="1" applyFill="1" applyBorder="1"/>
    <xf numFmtId="0" fontId="12" fillId="14" borderId="7" xfId="0" applyFont="1" applyFill="1" applyBorder="1"/>
    <xf numFmtId="0" fontId="12" fillId="14" borderId="8" xfId="0" applyFont="1" applyFill="1" applyBorder="1"/>
    <xf numFmtId="0" fontId="12" fillId="15" borderId="15" xfId="0" applyFont="1" applyFill="1" applyBorder="1"/>
    <xf numFmtId="0" fontId="12" fillId="15" borderId="16" xfId="0" applyFont="1" applyFill="1" applyBorder="1"/>
    <xf numFmtId="0" fontId="12" fillId="15" borderId="9" xfId="0" applyFont="1" applyFill="1" applyBorder="1"/>
    <xf numFmtId="0" fontId="12" fillId="15" borderId="6" xfId="0" applyFont="1" applyFill="1" applyBorder="1"/>
    <xf numFmtId="0" fontId="12" fillId="15" borderId="5" xfId="0" applyFont="1" applyFill="1" applyBorder="1"/>
    <xf numFmtId="0" fontId="12" fillId="15" borderId="7" xfId="0" applyFont="1" applyFill="1" applyBorder="1"/>
    <xf numFmtId="0" fontId="12" fillId="15" borderId="8" xfId="0" applyFont="1" applyFill="1" applyBorder="1"/>
    <xf numFmtId="0" fontId="12" fillId="9" borderId="15" xfId="0" applyFont="1" applyFill="1" applyBorder="1"/>
    <xf numFmtId="0" fontId="12" fillId="9" borderId="16" xfId="0" applyFont="1" applyFill="1" applyBorder="1"/>
    <xf numFmtId="0" fontId="12" fillId="9" borderId="9" xfId="0" applyFont="1" applyFill="1" applyBorder="1"/>
    <xf numFmtId="0" fontId="12" fillId="9" borderId="6" xfId="0" applyFont="1" applyFill="1" applyBorder="1"/>
    <xf numFmtId="0" fontId="12" fillId="9" borderId="5" xfId="0" applyFont="1" applyFill="1" applyBorder="1"/>
    <xf numFmtId="0" fontId="12" fillId="9" borderId="7" xfId="0" applyFont="1" applyFill="1" applyBorder="1"/>
    <xf numFmtId="0" fontId="12" fillId="9" borderId="8" xfId="0" applyFont="1" applyFill="1" applyBorder="1"/>
    <xf numFmtId="0" fontId="12" fillId="16" borderId="15" xfId="0" applyFont="1" applyFill="1" applyBorder="1"/>
    <xf numFmtId="0" fontId="12" fillId="16" borderId="16" xfId="0" applyFont="1" applyFill="1" applyBorder="1"/>
    <xf numFmtId="0" fontId="12" fillId="16" borderId="9" xfId="0" applyFont="1" applyFill="1" applyBorder="1"/>
    <xf numFmtId="0" fontId="12" fillId="16" borderId="6" xfId="0" applyFont="1" applyFill="1" applyBorder="1"/>
    <xf numFmtId="0" fontId="12" fillId="16" borderId="5" xfId="0" applyFont="1" applyFill="1" applyBorder="1"/>
    <xf numFmtId="0" fontId="12" fillId="16" borderId="7" xfId="0" applyFont="1" applyFill="1" applyBorder="1"/>
    <xf numFmtId="0" fontId="12" fillId="16" borderId="8" xfId="0" applyFont="1" applyFill="1" applyBorder="1"/>
    <xf numFmtId="0" fontId="14" fillId="17" borderId="15" xfId="0" applyFont="1" applyFill="1" applyBorder="1"/>
    <xf numFmtId="0" fontId="14" fillId="17" borderId="16" xfId="0" applyFont="1" applyFill="1" applyBorder="1"/>
    <xf numFmtId="0" fontId="14" fillId="17" borderId="9" xfId="0" applyFont="1" applyFill="1" applyBorder="1"/>
    <xf numFmtId="0" fontId="14" fillId="17" borderId="6" xfId="0" applyFont="1" applyFill="1" applyBorder="1"/>
    <xf numFmtId="0" fontId="14" fillId="17" borderId="5" xfId="0" applyFont="1" applyFill="1" applyBorder="1"/>
    <xf numFmtId="0" fontId="14" fillId="17" borderId="7" xfId="0" applyFont="1" applyFill="1" applyBorder="1"/>
    <xf numFmtId="0" fontId="14" fillId="17" borderId="8" xfId="0" applyFont="1" applyFill="1" applyBorder="1"/>
    <xf numFmtId="0" fontId="12" fillId="6" borderId="15" xfId="0" applyFont="1" applyFill="1" applyBorder="1"/>
    <xf numFmtId="0" fontId="12" fillId="6" borderId="16" xfId="0" applyFont="1" applyFill="1" applyBorder="1"/>
    <xf numFmtId="0" fontId="12" fillId="6" borderId="9" xfId="0" applyFont="1" applyFill="1" applyBorder="1"/>
    <xf numFmtId="0" fontId="12" fillId="6" borderId="6" xfId="0" applyFont="1" applyFill="1" applyBorder="1"/>
    <xf numFmtId="0" fontId="14" fillId="9" borderId="17" xfId="0" applyFont="1" applyFill="1" applyBorder="1"/>
    <xf numFmtId="0" fontId="14" fillId="9" borderId="16" xfId="0" applyFont="1" applyFill="1" applyBorder="1"/>
    <xf numFmtId="0" fontId="14" fillId="9" borderId="9" xfId="0" applyFont="1" applyFill="1" applyBorder="1"/>
    <xf numFmtId="0" fontId="14" fillId="9" borderId="6" xfId="0" applyFont="1" applyFill="1" applyBorder="1"/>
    <xf numFmtId="165" fontId="9" fillId="12" borderId="7" xfId="0" applyNumberFormat="1" applyFont="1" applyFill="1" applyBorder="1"/>
    <xf numFmtId="0" fontId="1" fillId="3" borderId="1" xfId="0" applyFont="1" applyFill="1" applyBorder="1"/>
    <xf numFmtId="0" fontId="2" fillId="0" borderId="1" xfId="0" applyFont="1" applyBorder="1"/>
    <xf numFmtId="0" fontId="1" fillId="2" borderId="1" xfId="0" applyFont="1" applyFill="1" applyBorder="1"/>
    <xf numFmtId="0" fontId="1" fillId="2" borderId="0" xfId="0" applyFont="1" applyFill="1"/>
    <xf numFmtId="0" fontId="0" fillId="0" borderId="0" xfId="0"/>
    <xf numFmtId="0" fontId="2" fillId="0" borderId="2" xfId="0" applyFont="1" applyBorder="1"/>
    <xf numFmtId="0" fontId="1" fillId="4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4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15" Type="http://schemas.openxmlformats.org/officeDocument/2006/relationships/theme" Target="theme/theme1.xml"/><Relationship Id="rId4" Type="http://schemas.openxmlformats.org/officeDocument/2006/relationships/worksheet" Target="worksheets/sheet4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IY1001"/>
  <sheetViews>
    <sheetView tabSelected="1" topLeftCell="A7" workbookViewId="0">
      <selection activeCell="A22" sqref="A22:A29"/>
    </sheetView>
  </sheetViews>
  <sheetFormatPr defaultColWidth="14.42578125" defaultRowHeight="15" customHeight="1" outlineLevelRow="1" x14ac:dyDescent="0.25"/>
  <cols>
    <col min="1" max="1" width="25" customWidth="1"/>
    <col min="2" max="259" width="5.42578125" customWidth="1"/>
  </cols>
  <sheetData>
    <row r="1" spans="1:259" x14ac:dyDescent="0.25">
      <c r="A1" s="1" t="s">
        <v>0</v>
      </c>
      <c r="B1" s="103"/>
      <c r="C1" s="106"/>
      <c r="D1" s="103"/>
      <c r="E1" s="102"/>
      <c r="F1" s="101" t="s">
        <v>1</v>
      </c>
      <c r="G1" s="102"/>
      <c r="H1" s="101"/>
      <c r="I1" s="102"/>
      <c r="J1" s="101"/>
      <c r="K1" s="102"/>
      <c r="L1" s="101"/>
      <c r="M1" s="102"/>
      <c r="N1" s="101"/>
      <c r="O1" s="102"/>
      <c r="P1" s="101"/>
      <c r="Q1" s="102"/>
      <c r="R1" s="101"/>
      <c r="S1" s="102"/>
      <c r="T1" s="101"/>
      <c r="U1" s="102"/>
      <c r="V1" s="101"/>
      <c r="W1" s="102"/>
      <c r="X1" s="101"/>
      <c r="Y1" s="102"/>
      <c r="Z1" s="101"/>
      <c r="AA1" s="102"/>
      <c r="AB1" s="101"/>
      <c r="AC1" s="106"/>
      <c r="AD1" s="101"/>
      <c r="AE1" s="106"/>
      <c r="AF1" s="101"/>
      <c r="AG1" s="106"/>
      <c r="AH1" s="101"/>
      <c r="AI1" s="106"/>
      <c r="AJ1" s="2"/>
      <c r="AK1" s="103" t="s">
        <v>2</v>
      </c>
      <c r="AL1" s="102"/>
      <c r="AM1" s="103"/>
      <c r="AN1" s="102"/>
      <c r="AO1" s="103"/>
      <c r="AP1" s="102"/>
      <c r="AQ1" s="103"/>
      <c r="AR1" s="102"/>
      <c r="AS1" s="103"/>
      <c r="AT1" s="102"/>
      <c r="AU1" s="103"/>
      <c r="AV1" s="102"/>
      <c r="AW1" s="103"/>
      <c r="AX1" s="102"/>
      <c r="AY1" s="103"/>
      <c r="AZ1" s="102"/>
      <c r="BA1" s="103"/>
      <c r="BB1" s="102"/>
      <c r="BC1" s="103"/>
      <c r="BD1" s="102"/>
      <c r="BE1" s="103"/>
      <c r="BF1" s="102"/>
      <c r="BG1" s="103"/>
      <c r="BH1" s="102"/>
      <c r="BI1" s="103"/>
      <c r="BJ1" s="102"/>
      <c r="BK1" s="103"/>
      <c r="BL1" s="102"/>
      <c r="BM1" s="103"/>
      <c r="BN1" s="102"/>
      <c r="BO1" s="101" t="s">
        <v>3</v>
      </c>
      <c r="BP1" s="102"/>
      <c r="BQ1" s="101"/>
      <c r="BR1" s="102"/>
      <c r="BS1" s="101"/>
      <c r="BT1" s="102"/>
      <c r="BU1" s="101"/>
      <c r="BV1" s="102"/>
      <c r="BW1" s="101"/>
      <c r="BX1" s="102"/>
      <c r="BY1" s="101"/>
      <c r="BZ1" s="102"/>
      <c r="CA1" s="101"/>
      <c r="CB1" s="102"/>
      <c r="CC1" s="101"/>
      <c r="CD1" s="102"/>
      <c r="CE1" s="101"/>
      <c r="CF1" s="102"/>
      <c r="CG1" s="101"/>
      <c r="CH1" s="102"/>
      <c r="CI1" s="101"/>
      <c r="CJ1" s="102"/>
      <c r="CK1" s="101"/>
      <c r="CL1" s="106"/>
      <c r="CM1" s="101"/>
      <c r="CN1" s="106"/>
      <c r="CO1" s="101"/>
      <c r="CP1" s="106"/>
      <c r="CQ1" s="101"/>
      <c r="CR1" s="106"/>
      <c r="CS1" s="2"/>
      <c r="CT1" s="103" t="s">
        <v>4</v>
      </c>
      <c r="CU1" s="102"/>
      <c r="CV1" s="103"/>
      <c r="CW1" s="102"/>
      <c r="CX1" s="103"/>
      <c r="CY1" s="102"/>
      <c r="CZ1" s="103"/>
      <c r="DA1" s="102"/>
      <c r="DB1" s="103"/>
      <c r="DC1" s="102"/>
      <c r="DD1" s="103"/>
      <c r="DE1" s="102"/>
      <c r="DF1" s="103"/>
      <c r="DG1" s="102"/>
      <c r="DH1" s="103"/>
      <c r="DI1" s="102"/>
      <c r="DJ1" s="103"/>
      <c r="DK1" s="102"/>
      <c r="DL1" s="103"/>
      <c r="DM1" s="102"/>
      <c r="DN1" s="103"/>
      <c r="DO1" s="102"/>
      <c r="DP1" s="103"/>
      <c r="DQ1" s="106"/>
      <c r="DR1" s="103"/>
      <c r="DS1" s="106"/>
      <c r="DT1" s="103"/>
      <c r="DU1" s="106"/>
      <c r="DV1" s="103"/>
      <c r="DW1" s="106"/>
      <c r="DX1" s="3"/>
      <c r="DY1" s="101" t="s">
        <v>5</v>
      </c>
      <c r="DZ1" s="102"/>
      <c r="EA1" s="101"/>
      <c r="EB1" s="102"/>
      <c r="EC1" s="101"/>
      <c r="ED1" s="102"/>
      <c r="EE1" s="101"/>
      <c r="EF1" s="102"/>
      <c r="EG1" s="101"/>
      <c r="EH1" s="102"/>
      <c r="EI1" s="101"/>
      <c r="EJ1" s="102"/>
      <c r="EK1" s="101"/>
      <c r="EL1" s="102"/>
      <c r="EM1" s="101"/>
      <c r="EN1" s="102"/>
      <c r="EO1" s="101"/>
      <c r="EP1" s="102"/>
      <c r="EQ1" s="101"/>
      <c r="ER1" s="102"/>
      <c r="ES1" s="101"/>
      <c r="ET1" s="102"/>
      <c r="EU1" s="101"/>
      <c r="EV1" s="102"/>
      <c r="EW1" s="101"/>
      <c r="EX1" s="102"/>
      <c r="EY1" s="101"/>
      <c r="EZ1" s="102"/>
      <c r="FA1" s="101"/>
      <c r="FB1" s="102"/>
      <c r="FC1" s="103" t="s">
        <v>6</v>
      </c>
      <c r="FD1" s="102"/>
      <c r="FE1" s="103"/>
      <c r="FF1" s="102"/>
      <c r="FG1" s="103"/>
      <c r="FH1" s="102"/>
      <c r="FI1" s="103"/>
      <c r="FJ1" s="102"/>
      <c r="FK1" s="103"/>
      <c r="FL1" s="102"/>
      <c r="FM1" s="103"/>
      <c r="FN1" s="102"/>
      <c r="FO1" s="103"/>
      <c r="FP1" s="102"/>
      <c r="FQ1" s="103"/>
      <c r="FR1" s="102"/>
      <c r="FS1" s="103"/>
      <c r="FT1" s="102"/>
      <c r="FU1" s="103"/>
      <c r="FV1" s="102"/>
      <c r="FW1" s="103"/>
      <c r="FX1" s="102"/>
      <c r="FY1" s="103"/>
      <c r="FZ1" s="106"/>
      <c r="GA1" s="103"/>
      <c r="GB1" s="106"/>
      <c r="GC1" s="103"/>
      <c r="GD1" s="106"/>
      <c r="GE1" s="103"/>
      <c r="GF1" s="106"/>
      <c r="GG1" s="3"/>
      <c r="GH1" s="101" t="s">
        <v>7</v>
      </c>
      <c r="GI1" s="102"/>
      <c r="GJ1" s="101"/>
      <c r="GK1" s="102"/>
      <c r="GL1" s="101"/>
      <c r="GM1" s="102"/>
      <c r="GN1" s="101"/>
      <c r="GO1" s="102"/>
      <c r="GP1" s="101"/>
      <c r="GQ1" s="102"/>
      <c r="GR1" s="101"/>
      <c r="GS1" s="102"/>
      <c r="GT1" s="101"/>
      <c r="GU1" s="102"/>
      <c r="GV1" s="101"/>
      <c r="GW1" s="102"/>
      <c r="GX1" s="101"/>
      <c r="GY1" s="102"/>
      <c r="GZ1" s="101"/>
      <c r="HA1" s="102"/>
      <c r="HB1" s="101"/>
      <c r="HC1" s="102"/>
      <c r="HD1" s="101"/>
      <c r="HE1" s="102"/>
      <c r="HF1" s="101"/>
      <c r="HG1" s="102"/>
      <c r="HH1" s="101"/>
      <c r="HI1" s="102"/>
      <c r="HJ1" s="101"/>
      <c r="HK1" s="102"/>
      <c r="HL1" s="103" t="s">
        <v>8</v>
      </c>
      <c r="HM1" s="102"/>
      <c r="HN1" s="103"/>
      <c r="HO1" s="102"/>
      <c r="HP1" s="103"/>
      <c r="HQ1" s="102"/>
      <c r="HR1" s="103"/>
      <c r="HS1" s="102"/>
      <c r="HT1" s="103"/>
      <c r="HU1" s="102"/>
      <c r="HV1" s="103"/>
      <c r="HW1" s="102"/>
      <c r="HX1" s="103"/>
      <c r="HY1" s="102"/>
      <c r="HZ1" s="103"/>
      <c r="IA1" s="102"/>
      <c r="IB1" s="103"/>
      <c r="IC1" s="102"/>
      <c r="ID1" s="103"/>
      <c r="IE1" s="102"/>
      <c r="IF1" s="103"/>
      <c r="IG1" s="102"/>
      <c r="IH1" s="103"/>
      <c r="II1" s="106"/>
      <c r="IJ1" s="104"/>
      <c r="IK1" s="105"/>
      <c r="IL1" s="104"/>
      <c r="IM1" s="105"/>
      <c r="IN1" s="104"/>
      <c r="IO1" s="105"/>
      <c r="IP1" s="3"/>
      <c r="IQ1" s="4"/>
      <c r="IR1" s="4"/>
      <c r="IS1" s="4"/>
      <c r="IT1" s="4"/>
      <c r="IU1" s="4"/>
      <c r="IV1" s="4"/>
      <c r="IW1" s="4"/>
      <c r="IX1" s="4"/>
      <c r="IY1" s="4"/>
    </row>
    <row r="2" spans="1:259" x14ac:dyDescent="0.25">
      <c r="A2" s="1" t="s">
        <v>9</v>
      </c>
      <c r="B2" s="5"/>
      <c r="C2" s="109">
        <v>18</v>
      </c>
      <c r="D2" s="106"/>
      <c r="E2" s="103"/>
      <c r="F2" s="106"/>
      <c r="G2" s="103"/>
      <c r="H2" s="106"/>
      <c r="I2" s="3"/>
      <c r="J2" s="107">
        <v>19</v>
      </c>
      <c r="K2" s="106"/>
      <c r="L2" s="108"/>
      <c r="M2" s="106"/>
      <c r="N2" s="108"/>
      <c r="O2" s="106"/>
      <c r="P2" s="5"/>
      <c r="Q2" s="109">
        <v>20</v>
      </c>
      <c r="R2" s="106"/>
      <c r="S2" s="103"/>
      <c r="T2" s="106"/>
      <c r="U2" s="103"/>
      <c r="V2" s="106"/>
      <c r="W2" s="3"/>
      <c r="X2" s="107">
        <v>21</v>
      </c>
      <c r="Y2" s="106"/>
      <c r="Z2" s="108"/>
      <c r="AA2" s="106"/>
      <c r="AB2" s="108"/>
      <c r="AC2" s="106"/>
      <c r="AD2" s="5"/>
      <c r="AE2" s="109">
        <v>22</v>
      </c>
      <c r="AF2" s="106"/>
      <c r="AG2" s="103"/>
      <c r="AH2" s="106"/>
      <c r="AI2" s="103"/>
      <c r="AJ2" s="106"/>
      <c r="AK2" s="3"/>
      <c r="AL2" s="107">
        <v>23</v>
      </c>
      <c r="AM2" s="106"/>
      <c r="AN2" s="108"/>
      <c r="AO2" s="106"/>
      <c r="AP2" s="108"/>
      <c r="AQ2" s="106"/>
      <c r="AR2" s="5"/>
      <c r="AS2" s="109">
        <v>24</v>
      </c>
      <c r="AT2" s="106"/>
      <c r="AU2" s="103"/>
      <c r="AV2" s="106"/>
      <c r="AW2" s="103"/>
      <c r="AX2" s="106"/>
      <c r="AY2" s="3"/>
      <c r="AZ2" s="107">
        <v>25</v>
      </c>
      <c r="BA2" s="106"/>
      <c r="BB2" s="108"/>
      <c r="BC2" s="106"/>
      <c r="BD2" s="108"/>
      <c r="BE2" s="106"/>
      <c r="BF2" s="5"/>
      <c r="BG2" s="109">
        <v>26</v>
      </c>
      <c r="BH2" s="106"/>
      <c r="BI2" s="103"/>
      <c r="BJ2" s="106"/>
      <c r="BK2" s="103"/>
      <c r="BL2" s="106"/>
      <c r="BM2" s="3"/>
      <c r="BN2" s="107">
        <v>27</v>
      </c>
      <c r="BO2" s="106"/>
      <c r="BP2" s="108"/>
      <c r="BQ2" s="106"/>
      <c r="BR2" s="108"/>
      <c r="BS2" s="106"/>
      <c r="BT2" s="5"/>
      <c r="BU2" s="109">
        <v>28</v>
      </c>
      <c r="BV2" s="106"/>
      <c r="BW2" s="103"/>
      <c r="BX2" s="106"/>
      <c r="BY2" s="103"/>
      <c r="BZ2" s="106"/>
      <c r="CA2" s="3"/>
      <c r="CB2" s="107">
        <v>29</v>
      </c>
      <c r="CC2" s="106"/>
      <c r="CD2" s="108"/>
      <c r="CE2" s="106"/>
      <c r="CF2" s="108"/>
      <c r="CG2" s="106"/>
      <c r="CH2" s="5"/>
      <c r="CI2" s="109">
        <v>30</v>
      </c>
      <c r="CJ2" s="106"/>
      <c r="CK2" s="103"/>
      <c r="CL2" s="106"/>
      <c r="CM2" s="103"/>
      <c r="CN2" s="106"/>
      <c r="CO2" s="3"/>
      <c r="CP2" s="107">
        <v>31</v>
      </c>
      <c r="CQ2" s="106"/>
      <c r="CR2" s="108"/>
      <c r="CS2" s="106"/>
      <c r="CT2" s="108"/>
      <c r="CU2" s="106"/>
      <c r="CV2" s="5"/>
      <c r="CW2" s="109">
        <v>32</v>
      </c>
      <c r="CX2" s="106"/>
      <c r="CY2" s="103"/>
      <c r="CZ2" s="106"/>
      <c r="DA2" s="103"/>
      <c r="DB2" s="106"/>
      <c r="DC2" s="3"/>
      <c r="DD2" s="107">
        <v>33</v>
      </c>
      <c r="DE2" s="106"/>
      <c r="DF2" s="108"/>
      <c r="DG2" s="106"/>
      <c r="DH2" s="108"/>
      <c r="DI2" s="106"/>
      <c r="DJ2" s="5"/>
      <c r="DK2" s="109">
        <v>34</v>
      </c>
      <c r="DL2" s="106"/>
      <c r="DM2" s="103"/>
      <c r="DN2" s="106"/>
      <c r="DO2" s="103"/>
      <c r="DP2" s="106"/>
      <c r="DQ2" s="3"/>
      <c r="DR2" s="107">
        <v>35</v>
      </c>
      <c r="DS2" s="106"/>
      <c r="DT2" s="108"/>
      <c r="DU2" s="106"/>
      <c r="DV2" s="108"/>
      <c r="DW2" s="106"/>
      <c r="DX2" s="5"/>
      <c r="DY2" s="109">
        <v>36</v>
      </c>
      <c r="DZ2" s="106"/>
      <c r="EA2" s="103"/>
      <c r="EB2" s="106"/>
      <c r="EC2" s="103"/>
      <c r="ED2" s="106"/>
      <c r="EE2" s="3"/>
      <c r="EF2" s="107">
        <v>37</v>
      </c>
      <c r="EG2" s="106"/>
      <c r="EH2" s="108"/>
      <c r="EI2" s="106"/>
      <c r="EJ2" s="108"/>
      <c r="EK2" s="106"/>
      <c r="EL2" s="5"/>
      <c r="EM2" s="109">
        <v>38</v>
      </c>
      <c r="EN2" s="106"/>
      <c r="EO2" s="103"/>
      <c r="EP2" s="106"/>
      <c r="EQ2" s="103"/>
      <c r="ER2" s="106"/>
      <c r="ES2" s="3"/>
      <c r="ET2" s="107">
        <v>39</v>
      </c>
      <c r="EU2" s="106"/>
      <c r="EV2" s="108"/>
      <c r="EW2" s="106"/>
      <c r="EX2" s="108"/>
      <c r="EY2" s="106"/>
      <c r="EZ2" s="5"/>
      <c r="FA2" s="109">
        <v>40</v>
      </c>
      <c r="FB2" s="106"/>
      <c r="FC2" s="103"/>
      <c r="FD2" s="106"/>
      <c r="FE2" s="103"/>
      <c r="FF2" s="106"/>
      <c r="FG2" s="3"/>
      <c r="FH2" s="107">
        <v>41</v>
      </c>
      <c r="FI2" s="106"/>
      <c r="FJ2" s="108"/>
      <c r="FK2" s="106"/>
      <c r="FL2" s="108"/>
      <c r="FM2" s="106"/>
      <c r="FN2" s="5"/>
      <c r="FO2" s="109">
        <v>42</v>
      </c>
      <c r="FP2" s="106"/>
      <c r="FQ2" s="103"/>
      <c r="FR2" s="106"/>
      <c r="FS2" s="103"/>
      <c r="FT2" s="106"/>
      <c r="FU2" s="3"/>
      <c r="FV2" s="107">
        <v>43</v>
      </c>
      <c r="FW2" s="106"/>
      <c r="FX2" s="108"/>
      <c r="FY2" s="106"/>
      <c r="FZ2" s="108"/>
      <c r="GA2" s="106"/>
      <c r="GB2" s="5"/>
      <c r="GC2" s="109">
        <v>44</v>
      </c>
      <c r="GD2" s="106"/>
      <c r="GE2" s="103"/>
      <c r="GF2" s="106"/>
      <c r="GG2" s="103"/>
      <c r="GH2" s="106"/>
      <c r="GI2" s="3"/>
      <c r="GJ2" s="107">
        <v>45</v>
      </c>
      <c r="GK2" s="106"/>
      <c r="GL2" s="108"/>
      <c r="GM2" s="106"/>
      <c r="GN2" s="108"/>
      <c r="GO2" s="106"/>
      <c r="GP2" s="5"/>
      <c r="GQ2" s="109">
        <v>46</v>
      </c>
      <c r="GR2" s="106"/>
      <c r="GS2" s="103"/>
      <c r="GT2" s="106"/>
      <c r="GU2" s="103"/>
      <c r="GV2" s="106"/>
      <c r="GW2" s="3"/>
      <c r="GX2" s="107">
        <v>47</v>
      </c>
      <c r="GY2" s="106"/>
      <c r="GZ2" s="108"/>
      <c r="HA2" s="106"/>
      <c r="HB2" s="108"/>
      <c r="HC2" s="106"/>
      <c r="HD2" s="5"/>
      <c r="HE2" s="109">
        <v>48</v>
      </c>
      <c r="HF2" s="106"/>
      <c r="HG2" s="103"/>
      <c r="HH2" s="106"/>
      <c r="HI2" s="103"/>
      <c r="HJ2" s="106"/>
      <c r="HK2" s="3"/>
      <c r="HL2" s="107">
        <v>49</v>
      </c>
      <c r="HM2" s="106"/>
      <c r="HN2" s="108"/>
      <c r="HO2" s="106"/>
      <c r="HP2" s="108"/>
      <c r="HQ2" s="106"/>
      <c r="HR2" s="5"/>
      <c r="HS2" s="109">
        <v>50</v>
      </c>
      <c r="HT2" s="106"/>
      <c r="HU2" s="103"/>
      <c r="HV2" s="106"/>
      <c r="HW2" s="103"/>
      <c r="HX2" s="106"/>
      <c r="HY2" s="3"/>
      <c r="HZ2" s="107">
        <v>51</v>
      </c>
      <c r="IA2" s="106"/>
      <c r="IB2" s="108"/>
      <c r="IC2" s="106"/>
      <c r="ID2" s="108"/>
      <c r="IE2" s="106"/>
      <c r="IF2" s="5"/>
      <c r="IG2" s="109">
        <v>52</v>
      </c>
      <c r="IH2" s="106"/>
      <c r="II2" s="104"/>
      <c r="IJ2" s="105"/>
      <c r="IK2" s="104"/>
      <c r="IL2" s="105"/>
      <c r="IM2" s="3"/>
      <c r="IN2" s="110">
        <v>1</v>
      </c>
      <c r="IO2" s="105"/>
      <c r="IP2" s="5"/>
      <c r="IQ2" s="4"/>
      <c r="IR2" s="4"/>
      <c r="IS2" s="4"/>
      <c r="IT2" s="4"/>
      <c r="IU2" s="4"/>
      <c r="IV2" s="4"/>
      <c r="IW2" s="4"/>
      <c r="IX2" s="4"/>
      <c r="IY2" s="4"/>
    </row>
    <row r="3" spans="1:259" x14ac:dyDescent="0.25">
      <c r="A3" s="1" t="s">
        <v>10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 t="s">
        <v>17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11</v>
      </c>
      <c r="Q3" s="2" t="s">
        <v>12</v>
      </c>
      <c r="R3" s="2" t="s">
        <v>13</v>
      </c>
      <c r="S3" s="2" t="s">
        <v>14</v>
      </c>
      <c r="T3" s="2" t="s">
        <v>15</v>
      </c>
      <c r="U3" s="2" t="s">
        <v>16</v>
      </c>
      <c r="V3" s="2" t="s">
        <v>17</v>
      </c>
      <c r="W3" s="2" t="s">
        <v>11</v>
      </c>
      <c r="X3" s="2" t="s">
        <v>12</v>
      </c>
      <c r="Y3" s="2" t="s">
        <v>13</v>
      </c>
      <c r="Z3" s="2" t="s">
        <v>14</v>
      </c>
      <c r="AA3" s="2" t="s">
        <v>15</v>
      </c>
      <c r="AB3" s="2" t="s">
        <v>16</v>
      </c>
      <c r="AC3" s="2" t="s">
        <v>17</v>
      </c>
      <c r="AD3" s="2" t="s">
        <v>11</v>
      </c>
      <c r="AE3" s="2" t="s">
        <v>12</v>
      </c>
      <c r="AF3" s="2" t="s">
        <v>13</v>
      </c>
      <c r="AG3" s="2" t="s">
        <v>14</v>
      </c>
      <c r="AH3" s="2" t="s">
        <v>15</v>
      </c>
      <c r="AI3" s="2" t="s">
        <v>16</v>
      </c>
      <c r="AJ3" s="2" t="s">
        <v>17</v>
      </c>
      <c r="AK3" s="2" t="s">
        <v>11</v>
      </c>
      <c r="AL3" s="2" t="s">
        <v>12</v>
      </c>
      <c r="AM3" s="2" t="s">
        <v>13</v>
      </c>
      <c r="AN3" s="2" t="s">
        <v>14</v>
      </c>
      <c r="AO3" s="2" t="s">
        <v>15</v>
      </c>
      <c r="AP3" s="2" t="s">
        <v>16</v>
      </c>
      <c r="AQ3" s="2" t="s">
        <v>17</v>
      </c>
      <c r="AR3" s="2" t="s">
        <v>11</v>
      </c>
      <c r="AS3" s="2" t="s">
        <v>12</v>
      </c>
      <c r="AT3" s="2" t="s">
        <v>13</v>
      </c>
      <c r="AU3" s="2" t="s">
        <v>14</v>
      </c>
      <c r="AV3" s="2" t="s">
        <v>15</v>
      </c>
      <c r="AW3" s="2" t="s">
        <v>16</v>
      </c>
      <c r="AX3" s="2" t="s">
        <v>17</v>
      </c>
      <c r="AY3" s="2" t="s">
        <v>11</v>
      </c>
      <c r="AZ3" s="2" t="s">
        <v>12</v>
      </c>
      <c r="BA3" s="2" t="s">
        <v>13</v>
      </c>
      <c r="BB3" s="2" t="s">
        <v>14</v>
      </c>
      <c r="BC3" s="2" t="s">
        <v>15</v>
      </c>
      <c r="BD3" s="2" t="s">
        <v>16</v>
      </c>
      <c r="BE3" s="2" t="s">
        <v>17</v>
      </c>
      <c r="BF3" s="2" t="s">
        <v>11</v>
      </c>
      <c r="BG3" s="2" t="s">
        <v>12</v>
      </c>
      <c r="BH3" s="2" t="s">
        <v>13</v>
      </c>
      <c r="BI3" s="2" t="s">
        <v>14</v>
      </c>
      <c r="BJ3" s="2" t="s">
        <v>15</v>
      </c>
      <c r="BK3" s="2" t="s">
        <v>16</v>
      </c>
      <c r="BL3" s="2" t="s">
        <v>17</v>
      </c>
      <c r="BM3" s="2" t="s">
        <v>11</v>
      </c>
      <c r="BN3" s="2" t="s">
        <v>12</v>
      </c>
      <c r="BO3" s="2" t="s">
        <v>13</v>
      </c>
      <c r="BP3" s="2" t="s">
        <v>14</v>
      </c>
      <c r="BQ3" s="2" t="s">
        <v>15</v>
      </c>
      <c r="BR3" s="2" t="s">
        <v>16</v>
      </c>
      <c r="BS3" s="2" t="s">
        <v>17</v>
      </c>
      <c r="BT3" s="2" t="s">
        <v>11</v>
      </c>
      <c r="BU3" s="2" t="s">
        <v>12</v>
      </c>
      <c r="BV3" s="2" t="s">
        <v>13</v>
      </c>
      <c r="BW3" s="2" t="s">
        <v>14</v>
      </c>
      <c r="BX3" s="2" t="s">
        <v>15</v>
      </c>
      <c r="BY3" s="2" t="s">
        <v>16</v>
      </c>
      <c r="BZ3" s="2" t="s">
        <v>17</v>
      </c>
      <c r="CA3" s="2" t="s">
        <v>11</v>
      </c>
      <c r="CB3" s="2" t="s">
        <v>12</v>
      </c>
      <c r="CC3" s="2" t="s">
        <v>13</v>
      </c>
      <c r="CD3" s="2" t="s">
        <v>14</v>
      </c>
      <c r="CE3" s="2" t="s">
        <v>15</v>
      </c>
      <c r="CF3" s="2" t="s">
        <v>16</v>
      </c>
      <c r="CG3" s="2" t="s">
        <v>17</v>
      </c>
      <c r="CH3" s="2" t="s">
        <v>11</v>
      </c>
      <c r="CI3" s="2" t="s">
        <v>12</v>
      </c>
      <c r="CJ3" s="2" t="s">
        <v>13</v>
      </c>
      <c r="CK3" s="2" t="s">
        <v>14</v>
      </c>
      <c r="CL3" s="2" t="s">
        <v>15</v>
      </c>
      <c r="CM3" s="2" t="s">
        <v>16</v>
      </c>
      <c r="CN3" s="2" t="s">
        <v>17</v>
      </c>
      <c r="CO3" s="2" t="s">
        <v>11</v>
      </c>
      <c r="CP3" s="2" t="s">
        <v>12</v>
      </c>
      <c r="CQ3" s="2" t="s">
        <v>13</v>
      </c>
      <c r="CR3" s="2" t="s">
        <v>14</v>
      </c>
      <c r="CS3" s="2" t="s">
        <v>15</v>
      </c>
      <c r="CT3" s="2" t="s">
        <v>16</v>
      </c>
      <c r="CU3" s="2" t="s">
        <v>17</v>
      </c>
      <c r="CV3" s="2" t="s">
        <v>11</v>
      </c>
      <c r="CW3" s="2" t="s">
        <v>12</v>
      </c>
      <c r="CX3" s="2" t="s">
        <v>13</v>
      </c>
      <c r="CY3" s="2" t="s">
        <v>14</v>
      </c>
      <c r="CZ3" s="2" t="s">
        <v>15</v>
      </c>
      <c r="DA3" s="2" t="s">
        <v>16</v>
      </c>
      <c r="DB3" s="2" t="s">
        <v>17</v>
      </c>
      <c r="DC3" s="2" t="s">
        <v>11</v>
      </c>
      <c r="DD3" s="2" t="s">
        <v>12</v>
      </c>
      <c r="DE3" s="2" t="s">
        <v>13</v>
      </c>
      <c r="DF3" s="2" t="s">
        <v>14</v>
      </c>
      <c r="DG3" s="2" t="s">
        <v>15</v>
      </c>
      <c r="DH3" s="2" t="s">
        <v>16</v>
      </c>
      <c r="DI3" s="2" t="s">
        <v>17</v>
      </c>
      <c r="DJ3" s="2" t="s">
        <v>11</v>
      </c>
      <c r="DK3" s="2" t="s">
        <v>12</v>
      </c>
      <c r="DL3" s="2" t="s">
        <v>13</v>
      </c>
      <c r="DM3" s="2" t="s">
        <v>14</v>
      </c>
      <c r="DN3" s="2" t="s">
        <v>15</v>
      </c>
      <c r="DO3" s="2" t="s">
        <v>16</v>
      </c>
      <c r="DP3" s="2" t="s">
        <v>17</v>
      </c>
      <c r="DQ3" s="2" t="s">
        <v>11</v>
      </c>
      <c r="DR3" s="2" t="s">
        <v>12</v>
      </c>
      <c r="DS3" s="2" t="s">
        <v>13</v>
      </c>
      <c r="DT3" s="2" t="s">
        <v>14</v>
      </c>
      <c r="DU3" s="2" t="s">
        <v>15</v>
      </c>
      <c r="DV3" s="2" t="s">
        <v>16</v>
      </c>
      <c r="DW3" s="2" t="s">
        <v>17</v>
      </c>
      <c r="DX3" s="2" t="s">
        <v>11</v>
      </c>
      <c r="DY3" s="2" t="s">
        <v>12</v>
      </c>
      <c r="DZ3" s="2" t="s">
        <v>13</v>
      </c>
      <c r="EA3" s="2" t="s">
        <v>14</v>
      </c>
      <c r="EB3" s="2" t="s">
        <v>15</v>
      </c>
      <c r="EC3" s="2" t="s">
        <v>16</v>
      </c>
      <c r="ED3" s="2" t="s">
        <v>17</v>
      </c>
      <c r="EE3" s="2" t="s">
        <v>11</v>
      </c>
      <c r="EF3" s="2" t="s">
        <v>12</v>
      </c>
      <c r="EG3" s="2" t="s">
        <v>13</v>
      </c>
      <c r="EH3" s="2" t="s">
        <v>14</v>
      </c>
      <c r="EI3" s="2" t="s">
        <v>15</v>
      </c>
      <c r="EJ3" s="2" t="s">
        <v>16</v>
      </c>
      <c r="EK3" s="2" t="s">
        <v>17</v>
      </c>
      <c r="EL3" s="2" t="s">
        <v>11</v>
      </c>
      <c r="EM3" s="2" t="s">
        <v>12</v>
      </c>
      <c r="EN3" s="2" t="s">
        <v>13</v>
      </c>
      <c r="EO3" s="2" t="s">
        <v>14</v>
      </c>
      <c r="EP3" s="2" t="s">
        <v>15</v>
      </c>
      <c r="EQ3" s="2" t="s">
        <v>16</v>
      </c>
      <c r="ER3" s="2" t="s">
        <v>17</v>
      </c>
      <c r="ES3" s="2" t="s">
        <v>11</v>
      </c>
      <c r="ET3" s="2" t="s">
        <v>12</v>
      </c>
      <c r="EU3" s="2" t="s">
        <v>13</v>
      </c>
      <c r="EV3" s="2" t="s">
        <v>14</v>
      </c>
      <c r="EW3" s="2" t="s">
        <v>15</v>
      </c>
      <c r="EX3" s="2" t="s">
        <v>16</v>
      </c>
      <c r="EY3" s="2" t="s">
        <v>17</v>
      </c>
      <c r="EZ3" s="2" t="s">
        <v>11</v>
      </c>
      <c r="FA3" s="2" t="s">
        <v>12</v>
      </c>
      <c r="FB3" s="2" t="s">
        <v>13</v>
      </c>
      <c r="FC3" s="2" t="s">
        <v>14</v>
      </c>
      <c r="FD3" s="2" t="s">
        <v>15</v>
      </c>
      <c r="FE3" s="2" t="s">
        <v>16</v>
      </c>
      <c r="FF3" s="2" t="s">
        <v>17</v>
      </c>
      <c r="FG3" s="2" t="s">
        <v>11</v>
      </c>
      <c r="FH3" s="2" t="s">
        <v>12</v>
      </c>
      <c r="FI3" s="2" t="s">
        <v>13</v>
      </c>
      <c r="FJ3" s="2" t="s">
        <v>14</v>
      </c>
      <c r="FK3" s="2" t="s">
        <v>15</v>
      </c>
      <c r="FL3" s="2" t="s">
        <v>16</v>
      </c>
      <c r="FM3" s="2" t="s">
        <v>17</v>
      </c>
      <c r="FN3" s="2" t="s">
        <v>11</v>
      </c>
      <c r="FO3" s="2" t="s">
        <v>12</v>
      </c>
      <c r="FP3" s="2" t="s">
        <v>13</v>
      </c>
      <c r="FQ3" s="2" t="s">
        <v>14</v>
      </c>
      <c r="FR3" s="2" t="s">
        <v>15</v>
      </c>
      <c r="FS3" s="2" t="s">
        <v>16</v>
      </c>
      <c r="FT3" s="2" t="s">
        <v>17</v>
      </c>
      <c r="FU3" s="2" t="s">
        <v>11</v>
      </c>
      <c r="FV3" s="2" t="s">
        <v>12</v>
      </c>
      <c r="FW3" s="2" t="s">
        <v>13</v>
      </c>
      <c r="FX3" s="2" t="s">
        <v>14</v>
      </c>
      <c r="FY3" s="2" t="s">
        <v>15</v>
      </c>
      <c r="FZ3" s="2" t="s">
        <v>16</v>
      </c>
      <c r="GA3" s="2" t="s">
        <v>17</v>
      </c>
      <c r="GB3" s="2" t="s">
        <v>11</v>
      </c>
      <c r="GC3" s="2" t="s">
        <v>12</v>
      </c>
      <c r="GD3" s="2" t="s">
        <v>13</v>
      </c>
      <c r="GE3" s="2" t="s">
        <v>14</v>
      </c>
      <c r="GF3" s="2" t="s">
        <v>15</v>
      </c>
      <c r="GG3" s="2" t="s">
        <v>16</v>
      </c>
      <c r="GH3" s="2" t="s">
        <v>17</v>
      </c>
      <c r="GI3" s="2" t="s">
        <v>11</v>
      </c>
      <c r="GJ3" s="2" t="s">
        <v>12</v>
      </c>
      <c r="GK3" s="2" t="s">
        <v>13</v>
      </c>
      <c r="GL3" s="2" t="s">
        <v>14</v>
      </c>
      <c r="GM3" s="2" t="s">
        <v>15</v>
      </c>
      <c r="GN3" s="2" t="s">
        <v>16</v>
      </c>
      <c r="GO3" s="2" t="s">
        <v>17</v>
      </c>
      <c r="GP3" s="2" t="s">
        <v>11</v>
      </c>
      <c r="GQ3" s="2" t="s">
        <v>12</v>
      </c>
      <c r="GR3" s="2" t="s">
        <v>13</v>
      </c>
      <c r="GS3" s="2" t="s">
        <v>14</v>
      </c>
      <c r="GT3" s="2" t="s">
        <v>15</v>
      </c>
      <c r="GU3" s="2" t="s">
        <v>16</v>
      </c>
      <c r="GV3" s="2" t="s">
        <v>17</v>
      </c>
      <c r="GW3" s="2" t="s">
        <v>11</v>
      </c>
      <c r="GX3" s="2" t="s">
        <v>12</v>
      </c>
      <c r="GY3" s="2" t="s">
        <v>13</v>
      </c>
      <c r="GZ3" s="2" t="s">
        <v>14</v>
      </c>
      <c r="HA3" s="2" t="s">
        <v>15</v>
      </c>
      <c r="HB3" s="2" t="s">
        <v>16</v>
      </c>
      <c r="HC3" s="2" t="s">
        <v>17</v>
      </c>
      <c r="HD3" s="2" t="s">
        <v>11</v>
      </c>
      <c r="HE3" s="2" t="s">
        <v>12</v>
      </c>
      <c r="HF3" s="2" t="s">
        <v>13</v>
      </c>
      <c r="HG3" s="2" t="s">
        <v>14</v>
      </c>
      <c r="HH3" s="2" t="s">
        <v>15</v>
      </c>
      <c r="HI3" s="2" t="s">
        <v>16</v>
      </c>
      <c r="HJ3" s="2" t="s">
        <v>17</v>
      </c>
      <c r="HK3" s="2" t="s">
        <v>11</v>
      </c>
      <c r="HL3" s="2" t="s">
        <v>12</v>
      </c>
      <c r="HM3" s="2" t="s">
        <v>13</v>
      </c>
      <c r="HN3" s="2" t="s">
        <v>14</v>
      </c>
      <c r="HO3" s="2" t="s">
        <v>15</v>
      </c>
      <c r="HP3" s="2" t="s">
        <v>16</v>
      </c>
      <c r="HQ3" s="2" t="s">
        <v>17</v>
      </c>
      <c r="HR3" s="2" t="s">
        <v>11</v>
      </c>
      <c r="HS3" s="2" t="s">
        <v>12</v>
      </c>
      <c r="HT3" s="2" t="s">
        <v>13</v>
      </c>
      <c r="HU3" s="2" t="s">
        <v>14</v>
      </c>
      <c r="HV3" s="2" t="s">
        <v>15</v>
      </c>
      <c r="HW3" s="2" t="s">
        <v>16</v>
      </c>
      <c r="HX3" s="2" t="s">
        <v>17</v>
      </c>
      <c r="HY3" s="2" t="s">
        <v>11</v>
      </c>
      <c r="HZ3" s="2" t="s">
        <v>12</v>
      </c>
      <c r="IA3" s="2" t="s">
        <v>13</v>
      </c>
      <c r="IB3" s="2" t="s">
        <v>14</v>
      </c>
      <c r="IC3" s="2" t="s">
        <v>15</v>
      </c>
      <c r="ID3" s="2" t="s">
        <v>16</v>
      </c>
      <c r="IE3" s="2" t="s">
        <v>17</v>
      </c>
      <c r="IF3" s="2" t="s">
        <v>11</v>
      </c>
      <c r="IG3" s="2" t="s">
        <v>12</v>
      </c>
      <c r="IH3" s="2" t="s">
        <v>13</v>
      </c>
      <c r="II3" s="2" t="s">
        <v>14</v>
      </c>
      <c r="IJ3" s="2" t="s">
        <v>15</v>
      </c>
      <c r="IK3" s="2" t="s">
        <v>16</v>
      </c>
      <c r="IL3" s="2" t="s">
        <v>17</v>
      </c>
      <c r="IM3" s="2" t="s">
        <v>11</v>
      </c>
      <c r="IN3" s="2" t="s">
        <v>12</v>
      </c>
      <c r="IO3" s="2" t="s">
        <v>13</v>
      </c>
      <c r="IP3" s="2" t="s">
        <v>14</v>
      </c>
      <c r="IQ3" s="4"/>
      <c r="IR3" s="4"/>
      <c r="IS3" s="4"/>
      <c r="IT3" s="4"/>
      <c r="IU3" s="4"/>
      <c r="IV3" s="4"/>
      <c r="IW3" s="4"/>
      <c r="IX3" s="4"/>
      <c r="IY3" s="4"/>
    </row>
    <row r="4" spans="1:259" x14ac:dyDescent="0.25">
      <c r="A4" s="1" t="s">
        <v>18</v>
      </c>
      <c r="B4" s="6">
        <v>27</v>
      </c>
      <c r="C4" s="6">
        <v>28</v>
      </c>
      <c r="D4" s="6">
        <v>29</v>
      </c>
      <c r="E4" s="6">
        <v>30</v>
      </c>
      <c r="F4" s="7">
        <v>1</v>
      </c>
      <c r="G4" s="6">
        <v>2</v>
      </c>
      <c r="H4" s="6">
        <v>3</v>
      </c>
      <c r="I4" s="6">
        <v>4</v>
      </c>
      <c r="J4" s="6">
        <v>5</v>
      </c>
      <c r="K4" s="6">
        <v>6</v>
      </c>
      <c r="L4" s="6">
        <v>7</v>
      </c>
      <c r="M4" s="6">
        <v>8</v>
      </c>
      <c r="N4" s="7">
        <v>9</v>
      </c>
      <c r="O4" s="6">
        <v>10</v>
      </c>
      <c r="P4" s="6">
        <v>11</v>
      </c>
      <c r="Q4" s="6">
        <v>12</v>
      </c>
      <c r="R4" s="6">
        <v>13</v>
      </c>
      <c r="S4" s="6">
        <v>14</v>
      </c>
      <c r="T4" s="6">
        <v>15</v>
      </c>
      <c r="U4" s="6">
        <v>16</v>
      </c>
      <c r="V4" s="6">
        <v>17</v>
      </c>
      <c r="W4" s="6">
        <v>18</v>
      </c>
      <c r="X4" s="6">
        <v>19</v>
      </c>
      <c r="Y4" s="6">
        <v>20</v>
      </c>
      <c r="Z4" s="6">
        <v>21</v>
      </c>
      <c r="AA4" s="6">
        <v>22</v>
      </c>
      <c r="AB4" s="6">
        <v>23</v>
      </c>
      <c r="AC4" s="6">
        <v>24</v>
      </c>
      <c r="AD4" s="6">
        <v>25</v>
      </c>
      <c r="AE4" s="6">
        <v>26</v>
      </c>
      <c r="AF4" s="6">
        <v>27</v>
      </c>
      <c r="AG4" s="6">
        <v>28</v>
      </c>
      <c r="AH4" s="6">
        <v>29</v>
      </c>
      <c r="AI4" s="6">
        <v>30</v>
      </c>
      <c r="AJ4" s="6">
        <v>31</v>
      </c>
      <c r="AK4" s="6">
        <v>1</v>
      </c>
      <c r="AL4" s="6">
        <v>2</v>
      </c>
      <c r="AM4" s="6">
        <v>3</v>
      </c>
      <c r="AN4" s="6">
        <v>4</v>
      </c>
      <c r="AO4" s="6">
        <v>5</v>
      </c>
      <c r="AP4" s="7">
        <v>6</v>
      </c>
      <c r="AQ4" s="6">
        <v>7</v>
      </c>
      <c r="AR4" s="6">
        <v>8</v>
      </c>
      <c r="AS4" s="6">
        <v>9</v>
      </c>
      <c r="AT4" s="6">
        <v>10</v>
      </c>
      <c r="AU4" s="6">
        <v>11</v>
      </c>
      <c r="AV4" s="6">
        <v>12</v>
      </c>
      <c r="AW4" s="6">
        <v>13</v>
      </c>
      <c r="AX4" s="6">
        <v>14</v>
      </c>
      <c r="AY4" s="6">
        <v>15</v>
      </c>
      <c r="AZ4" s="6">
        <v>16</v>
      </c>
      <c r="BA4" s="6">
        <v>17</v>
      </c>
      <c r="BB4" s="6">
        <v>18</v>
      </c>
      <c r="BC4" s="6">
        <v>19</v>
      </c>
      <c r="BD4" s="7">
        <v>20</v>
      </c>
      <c r="BE4" s="6">
        <v>21</v>
      </c>
      <c r="BF4" s="6">
        <v>22</v>
      </c>
      <c r="BG4" s="6">
        <v>23</v>
      </c>
      <c r="BH4" s="6">
        <v>24</v>
      </c>
      <c r="BI4" s="6">
        <v>25</v>
      </c>
      <c r="BJ4" s="6">
        <v>26</v>
      </c>
      <c r="BK4" s="6">
        <v>27</v>
      </c>
      <c r="BL4" s="6">
        <v>28</v>
      </c>
      <c r="BM4" s="6">
        <v>29</v>
      </c>
      <c r="BN4" s="6">
        <v>30</v>
      </c>
      <c r="BO4" s="6">
        <v>1</v>
      </c>
      <c r="BP4" s="6">
        <v>2</v>
      </c>
      <c r="BQ4" s="6">
        <v>3</v>
      </c>
      <c r="BR4" s="6">
        <v>4</v>
      </c>
      <c r="BS4" s="6">
        <v>5</v>
      </c>
      <c r="BT4" s="6">
        <v>6</v>
      </c>
      <c r="BU4" s="6">
        <v>7</v>
      </c>
      <c r="BV4" s="6">
        <v>8</v>
      </c>
      <c r="BW4" s="6">
        <v>9</v>
      </c>
      <c r="BX4" s="6">
        <v>10</v>
      </c>
      <c r="BY4" s="6">
        <v>11</v>
      </c>
      <c r="BZ4" s="6">
        <v>12</v>
      </c>
      <c r="CA4" s="6">
        <v>13</v>
      </c>
      <c r="CB4" s="6">
        <v>14</v>
      </c>
      <c r="CC4" s="6">
        <v>15</v>
      </c>
      <c r="CD4" s="6">
        <v>16</v>
      </c>
      <c r="CE4" s="6">
        <v>17</v>
      </c>
      <c r="CF4" s="6">
        <v>18</v>
      </c>
      <c r="CG4" s="6">
        <v>19</v>
      </c>
      <c r="CH4" s="6">
        <v>20</v>
      </c>
      <c r="CI4" s="6">
        <v>21</v>
      </c>
      <c r="CJ4" s="6">
        <v>22</v>
      </c>
      <c r="CK4" s="6">
        <v>23</v>
      </c>
      <c r="CL4" s="6">
        <v>24</v>
      </c>
      <c r="CM4" s="6">
        <v>25</v>
      </c>
      <c r="CN4" s="6">
        <v>26</v>
      </c>
      <c r="CO4" s="6">
        <v>27</v>
      </c>
      <c r="CP4" s="6">
        <v>28</v>
      </c>
      <c r="CQ4" s="6">
        <v>29</v>
      </c>
      <c r="CR4" s="6">
        <v>30</v>
      </c>
      <c r="CS4" s="6">
        <v>31</v>
      </c>
      <c r="CT4" s="6">
        <v>1</v>
      </c>
      <c r="CU4" s="6">
        <v>2</v>
      </c>
      <c r="CV4" s="6">
        <v>3</v>
      </c>
      <c r="CW4" s="6">
        <v>4</v>
      </c>
      <c r="CX4" s="6">
        <v>5</v>
      </c>
      <c r="CY4" s="6">
        <v>6</v>
      </c>
      <c r="CZ4" s="6">
        <v>7</v>
      </c>
      <c r="DA4" s="6">
        <v>8</v>
      </c>
      <c r="DB4" s="6">
        <v>9</v>
      </c>
      <c r="DC4" s="6">
        <v>10</v>
      </c>
      <c r="DD4" s="6">
        <v>11</v>
      </c>
      <c r="DE4" s="6">
        <v>12</v>
      </c>
      <c r="DF4" s="6">
        <v>13</v>
      </c>
      <c r="DG4" s="6">
        <v>14</v>
      </c>
      <c r="DH4" s="6">
        <v>15</v>
      </c>
      <c r="DI4" s="6">
        <v>16</v>
      </c>
      <c r="DJ4" s="6">
        <v>17</v>
      </c>
      <c r="DK4" s="6">
        <v>18</v>
      </c>
      <c r="DL4" s="6">
        <v>19</v>
      </c>
      <c r="DM4" s="6">
        <v>20</v>
      </c>
      <c r="DN4" s="6">
        <v>21</v>
      </c>
      <c r="DO4" s="6">
        <v>22</v>
      </c>
      <c r="DP4" s="6">
        <v>23</v>
      </c>
      <c r="DQ4" s="6">
        <v>24</v>
      </c>
      <c r="DR4" s="6">
        <v>25</v>
      </c>
      <c r="DS4" s="6">
        <v>26</v>
      </c>
      <c r="DT4" s="6">
        <v>27</v>
      </c>
      <c r="DU4" s="6">
        <v>28</v>
      </c>
      <c r="DV4" s="6">
        <v>29</v>
      </c>
      <c r="DW4" s="6">
        <v>30</v>
      </c>
      <c r="DX4" s="6">
        <v>31</v>
      </c>
      <c r="DY4" s="6">
        <v>1</v>
      </c>
      <c r="DZ4" s="6">
        <v>2</v>
      </c>
      <c r="EA4" s="6">
        <v>3</v>
      </c>
      <c r="EB4" s="6">
        <v>4</v>
      </c>
      <c r="EC4" s="6">
        <v>5</v>
      </c>
      <c r="ED4" s="6">
        <v>6</v>
      </c>
      <c r="EE4" s="6">
        <v>7</v>
      </c>
      <c r="EF4" s="6">
        <v>8</v>
      </c>
      <c r="EG4" s="6">
        <v>9</v>
      </c>
      <c r="EH4" s="6">
        <v>10</v>
      </c>
      <c r="EI4" s="6">
        <v>11</v>
      </c>
      <c r="EJ4" s="6">
        <v>12</v>
      </c>
      <c r="EK4" s="6">
        <v>13</v>
      </c>
      <c r="EL4" s="6">
        <v>14</v>
      </c>
      <c r="EM4" s="6">
        <v>15</v>
      </c>
      <c r="EN4" s="6">
        <v>16</v>
      </c>
      <c r="EO4" s="6">
        <v>17</v>
      </c>
      <c r="EP4" s="6">
        <v>18</v>
      </c>
      <c r="EQ4" s="6">
        <v>19</v>
      </c>
      <c r="ER4" s="6">
        <v>20</v>
      </c>
      <c r="ES4" s="6">
        <v>21</v>
      </c>
      <c r="ET4" s="6">
        <v>22</v>
      </c>
      <c r="EU4" s="6">
        <v>23</v>
      </c>
      <c r="EV4" s="6">
        <v>24</v>
      </c>
      <c r="EW4" s="6">
        <v>25</v>
      </c>
      <c r="EX4" s="6">
        <v>26</v>
      </c>
      <c r="EY4" s="6">
        <v>27</v>
      </c>
      <c r="EZ4" s="6">
        <v>28</v>
      </c>
      <c r="FA4" s="6">
        <v>29</v>
      </c>
      <c r="FB4" s="6">
        <v>30</v>
      </c>
      <c r="FC4" s="6">
        <v>1</v>
      </c>
      <c r="FD4" s="6">
        <v>2</v>
      </c>
      <c r="FE4" s="6">
        <v>3</v>
      </c>
      <c r="FF4" s="6">
        <v>4</v>
      </c>
      <c r="FG4" s="6">
        <v>5</v>
      </c>
      <c r="FH4" s="6">
        <v>6</v>
      </c>
      <c r="FI4" s="6">
        <v>7</v>
      </c>
      <c r="FJ4" s="6">
        <v>8</v>
      </c>
      <c r="FK4" s="6">
        <v>9</v>
      </c>
      <c r="FL4" s="6">
        <v>10</v>
      </c>
      <c r="FM4" s="6">
        <v>11</v>
      </c>
      <c r="FN4" s="6">
        <v>12</v>
      </c>
      <c r="FO4" s="6">
        <v>13</v>
      </c>
      <c r="FP4" s="6">
        <v>14</v>
      </c>
      <c r="FQ4" s="6">
        <v>15</v>
      </c>
      <c r="FR4" s="6">
        <v>16</v>
      </c>
      <c r="FS4" s="6">
        <v>17</v>
      </c>
      <c r="FT4" s="6">
        <v>18</v>
      </c>
      <c r="FU4" s="6">
        <v>19</v>
      </c>
      <c r="FV4" s="6">
        <v>20</v>
      </c>
      <c r="FW4" s="6">
        <v>21</v>
      </c>
      <c r="FX4" s="6">
        <v>22</v>
      </c>
      <c r="FY4" s="6">
        <v>23</v>
      </c>
      <c r="FZ4" s="6">
        <v>24</v>
      </c>
      <c r="GA4" s="6">
        <v>25</v>
      </c>
      <c r="GB4" s="6">
        <v>26</v>
      </c>
      <c r="GC4" s="6">
        <v>27</v>
      </c>
      <c r="GD4" s="6">
        <v>28</v>
      </c>
      <c r="GE4" s="6">
        <v>29</v>
      </c>
      <c r="GF4" s="6">
        <v>30</v>
      </c>
      <c r="GG4" s="6">
        <v>31</v>
      </c>
      <c r="GH4" s="6">
        <v>1</v>
      </c>
      <c r="GI4" s="6">
        <v>2</v>
      </c>
      <c r="GJ4" s="6">
        <v>3</v>
      </c>
      <c r="GK4" s="6">
        <v>4</v>
      </c>
      <c r="GL4" s="6">
        <v>5</v>
      </c>
      <c r="GM4" s="6">
        <v>6</v>
      </c>
      <c r="GN4" s="6">
        <v>7</v>
      </c>
      <c r="GO4" s="6">
        <v>8</v>
      </c>
      <c r="GP4" s="6">
        <v>9</v>
      </c>
      <c r="GQ4" s="6">
        <v>10</v>
      </c>
      <c r="GR4" s="6">
        <v>11</v>
      </c>
      <c r="GS4" s="6">
        <v>12</v>
      </c>
      <c r="GT4" s="6">
        <v>13</v>
      </c>
      <c r="GU4" s="6">
        <v>14</v>
      </c>
      <c r="GV4" s="6">
        <v>15</v>
      </c>
      <c r="GW4" s="6">
        <v>16</v>
      </c>
      <c r="GX4" s="6">
        <v>17</v>
      </c>
      <c r="GY4" s="6">
        <v>18</v>
      </c>
      <c r="GZ4" s="6">
        <v>19</v>
      </c>
      <c r="HA4" s="6">
        <v>20</v>
      </c>
      <c r="HB4" s="6">
        <v>21</v>
      </c>
      <c r="HC4" s="6">
        <v>22</v>
      </c>
      <c r="HD4" s="6">
        <v>23</v>
      </c>
      <c r="HE4" s="6">
        <v>24</v>
      </c>
      <c r="HF4" s="6">
        <v>25</v>
      </c>
      <c r="HG4" s="6">
        <v>26</v>
      </c>
      <c r="HH4" s="6">
        <v>27</v>
      </c>
      <c r="HI4" s="6">
        <v>28</v>
      </c>
      <c r="HJ4" s="6">
        <v>29</v>
      </c>
      <c r="HK4" s="6">
        <v>30</v>
      </c>
      <c r="HL4" s="6">
        <v>1</v>
      </c>
      <c r="HM4" s="6">
        <v>2</v>
      </c>
      <c r="HN4" s="6">
        <v>3</v>
      </c>
      <c r="HO4" s="6">
        <v>4</v>
      </c>
      <c r="HP4" s="6">
        <v>5</v>
      </c>
      <c r="HQ4" s="6">
        <v>6</v>
      </c>
      <c r="HR4" s="6">
        <v>7</v>
      </c>
      <c r="HS4" s="6">
        <v>8</v>
      </c>
      <c r="HT4" s="6">
        <v>9</v>
      </c>
      <c r="HU4" s="6">
        <v>10</v>
      </c>
      <c r="HV4" s="6">
        <v>11</v>
      </c>
      <c r="HW4" s="6">
        <v>12</v>
      </c>
      <c r="HX4" s="6">
        <v>13</v>
      </c>
      <c r="HY4" s="6">
        <v>14</v>
      </c>
      <c r="HZ4" s="6">
        <v>15</v>
      </c>
      <c r="IA4" s="6">
        <v>16</v>
      </c>
      <c r="IB4" s="6">
        <v>17</v>
      </c>
      <c r="IC4" s="6">
        <v>18</v>
      </c>
      <c r="ID4" s="6">
        <v>19</v>
      </c>
      <c r="IE4" s="6">
        <v>20</v>
      </c>
      <c r="IF4" s="6">
        <v>21</v>
      </c>
      <c r="IG4" s="6">
        <v>22</v>
      </c>
      <c r="IH4" s="6">
        <v>23</v>
      </c>
      <c r="II4" s="7">
        <v>24</v>
      </c>
      <c r="IJ4" s="7">
        <v>25</v>
      </c>
      <c r="IK4" s="7">
        <v>26</v>
      </c>
      <c r="IL4" s="6">
        <v>27</v>
      </c>
      <c r="IM4" s="6">
        <v>28</v>
      </c>
      <c r="IN4" s="6">
        <v>29</v>
      </c>
      <c r="IO4" s="6">
        <v>30</v>
      </c>
      <c r="IP4" s="7">
        <v>31</v>
      </c>
      <c r="IQ4" s="4"/>
      <c r="IR4" s="4"/>
      <c r="IS4" s="4"/>
      <c r="IT4" s="4"/>
      <c r="IU4" s="4"/>
      <c r="IV4" s="4"/>
      <c r="IW4" s="4"/>
      <c r="IX4" s="4"/>
      <c r="IY4" s="4"/>
    </row>
    <row r="5" spans="1:259" x14ac:dyDescent="0.25">
      <c r="A5" s="8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9"/>
      <c r="AN5" s="1"/>
      <c r="AO5" s="1"/>
      <c r="AP5" s="9"/>
      <c r="AQ5" s="9"/>
      <c r="AR5" s="9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4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</row>
    <row r="6" spans="1:259" x14ac:dyDescent="0.25">
      <c r="A6" s="10" t="s">
        <v>19</v>
      </c>
      <c r="B6" s="10"/>
      <c r="C6" s="11">
        <f t="shared" ref="C6:II6" si="0">SUM(C7:C18)</f>
        <v>0</v>
      </c>
      <c r="D6" s="11">
        <f t="shared" si="0"/>
        <v>0</v>
      </c>
      <c r="E6" s="11">
        <f t="shared" si="0"/>
        <v>0</v>
      </c>
      <c r="F6" s="11">
        <f t="shared" si="0"/>
        <v>0</v>
      </c>
      <c r="G6" s="11">
        <f t="shared" si="0"/>
        <v>0</v>
      </c>
      <c r="H6" s="11">
        <f t="shared" si="0"/>
        <v>0</v>
      </c>
      <c r="I6" s="11">
        <f t="shared" si="0"/>
        <v>0</v>
      </c>
      <c r="J6" s="11">
        <f t="shared" si="0"/>
        <v>0</v>
      </c>
      <c r="K6" s="11">
        <f t="shared" si="0"/>
        <v>0</v>
      </c>
      <c r="L6" s="11">
        <f t="shared" si="0"/>
        <v>0</v>
      </c>
      <c r="M6" s="11">
        <f t="shared" si="0"/>
        <v>0</v>
      </c>
      <c r="N6" s="11">
        <f t="shared" si="0"/>
        <v>0</v>
      </c>
      <c r="O6" s="11">
        <f t="shared" si="0"/>
        <v>0</v>
      </c>
      <c r="P6" s="11">
        <f t="shared" si="0"/>
        <v>0</v>
      </c>
      <c r="Q6" s="11">
        <f t="shared" si="0"/>
        <v>0</v>
      </c>
      <c r="R6" s="11">
        <f t="shared" si="0"/>
        <v>0</v>
      </c>
      <c r="S6" s="11">
        <f t="shared" si="0"/>
        <v>0</v>
      </c>
      <c r="T6" s="11">
        <f t="shared" si="0"/>
        <v>0</v>
      </c>
      <c r="U6" s="11">
        <f t="shared" si="0"/>
        <v>0</v>
      </c>
      <c r="V6" s="11">
        <f t="shared" si="0"/>
        <v>0</v>
      </c>
      <c r="W6" s="11">
        <f t="shared" si="0"/>
        <v>0</v>
      </c>
      <c r="X6" s="11">
        <f t="shared" si="0"/>
        <v>0</v>
      </c>
      <c r="Y6" s="11">
        <f t="shared" si="0"/>
        <v>0</v>
      </c>
      <c r="Z6" s="11">
        <f t="shared" si="0"/>
        <v>0</v>
      </c>
      <c r="AA6" s="11">
        <f t="shared" si="0"/>
        <v>0</v>
      </c>
      <c r="AB6" s="11">
        <f t="shared" si="0"/>
        <v>0</v>
      </c>
      <c r="AC6" s="11">
        <f t="shared" si="0"/>
        <v>0</v>
      </c>
      <c r="AD6" s="11">
        <f t="shared" si="0"/>
        <v>0</v>
      </c>
      <c r="AE6" s="11">
        <f t="shared" si="0"/>
        <v>0</v>
      </c>
      <c r="AF6" s="11">
        <f t="shared" si="0"/>
        <v>0</v>
      </c>
      <c r="AG6" s="11">
        <f t="shared" si="0"/>
        <v>0</v>
      </c>
      <c r="AH6" s="11">
        <f t="shared" si="0"/>
        <v>0</v>
      </c>
      <c r="AI6" s="11">
        <f t="shared" si="0"/>
        <v>0</v>
      </c>
      <c r="AJ6" s="11">
        <f t="shared" si="0"/>
        <v>0</v>
      </c>
      <c r="AK6" s="11">
        <f t="shared" si="0"/>
        <v>0</v>
      </c>
      <c r="AL6" s="11">
        <f t="shared" si="0"/>
        <v>0</v>
      </c>
      <c r="AM6" s="11">
        <f t="shared" si="0"/>
        <v>0</v>
      </c>
      <c r="AN6" s="11">
        <f t="shared" si="0"/>
        <v>0</v>
      </c>
      <c r="AO6" s="11">
        <f t="shared" si="0"/>
        <v>0</v>
      </c>
      <c r="AP6" s="11">
        <f t="shared" si="0"/>
        <v>0</v>
      </c>
      <c r="AQ6" s="11">
        <f t="shared" si="0"/>
        <v>0</v>
      </c>
      <c r="AR6" s="11">
        <f t="shared" si="0"/>
        <v>0</v>
      </c>
      <c r="AS6" s="11">
        <f t="shared" si="0"/>
        <v>0</v>
      </c>
      <c r="AT6" s="11">
        <f t="shared" si="0"/>
        <v>0</v>
      </c>
      <c r="AU6" s="11">
        <f t="shared" si="0"/>
        <v>0</v>
      </c>
      <c r="AV6" s="11">
        <f t="shared" si="0"/>
        <v>0</v>
      </c>
      <c r="AW6" s="11">
        <f t="shared" si="0"/>
        <v>0</v>
      </c>
      <c r="AX6" s="11">
        <f t="shared" si="0"/>
        <v>0</v>
      </c>
      <c r="AY6" s="11">
        <f t="shared" si="0"/>
        <v>0</v>
      </c>
      <c r="AZ6" s="11">
        <f t="shared" si="0"/>
        <v>0</v>
      </c>
      <c r="BA6" s="11">
        <f t="shared" si="0"/>
        <v>0</v>
      </c>
      <c r="BB6" s="11">
        <f t="shared" si="0"/>
        <v>0</v>
      </c>
      <c r="BC6" s="11">
        <f t="shared" si="0"/>
        <v>0</v>
      </c>
      <c r="BD6" s="11">
        <f t="shared" si="0"/>
        <v>0</v>
      </c>
      <c r="BE6" s="11">
        <f t="shared" si="0"/>
        <v>0</v>
      </c>
      <c r="BF6" s="11">
        <f t="shared" si="0"/>
        <v>0</v>
      </c>
      <c r="BG6" s="11">
        <f t="shared" si="0"/>
        <v>0</v>
      </c>
      <c r="BH6" s="11">
        <f t="shared" si="0"/>
        <v>0</v>
      </c>
      <c r="BI6" s="11">
        <f t="shared" si="0"/>
        <v>0</v>
      </c>
      <c r="BJ6" s="11">
        <f t="shared" si="0"/>
        <v>0</v>
      </c>
      <c r="BK6" s="11">
        <f t="shared" si="0"/>
        <v>0</v>
      </c>
      <c r="BL6" s="11">
        <f t="shared" si="0"/>
        <v>0</v>
      </c>
      <c r="BM6" s="11">
        <f t="shared" si="0"/>
        <v>0</v>
      </c>
      <c r="BN6" s="11">
        <f t="shared" si="0"/>
        <v>0</v>
      </c>
      <c r="BO6" s="11">
        <f t="shared" si="0"/>
        <v>0</v>
      </c>
      <c r="BP6" s="11">
        <f t="shared" si="0"/>
        <v>0</v>
      </c>
      <c r="BQ6" s="11">
        <f t="shared" si="0"/>
        <v>0</v>
      </c>
      <c r="BR6" s="11">
        <f t="shared" si="0"/>
        <v>0</v>
      </c>
      <c r="BS6" s="11">
        <f t="shared" si="0"/>
        <v>0</v>
      </c>
      <c r="BT6" s="11">
        <f t="shared" si="0"/>
        <v>0</v>
      </c>
      <c r="BU6" s="11">
        <f t="shared" si="0"/>
        <v>0</v>
      </c>
      <c r="BV6" s="11">
        <f t="shared" si="0"/>
        <v>0</v>
      </c>
      <c r="BW6" s="11">
        <f t="shared" si="0"/>
        <v>0</v>
      </c>
      <c r="BX6" s="11">
        <f t="shared" si="0"/>
        <v>0</v>
      </c>
      <c r="BY6" s="11">
        <f t="shared" si="0"/>
        <v>0</v>
      </c>
      <c r="BZ6" s="11">
        <f t="shared" si="0"/>
        <v>0</v>
      </c>
      <c r="CA6" s="11">
        <f t="shared" si="0"/>
        <v>0</v>
      </c>
      <c r="CB6" s="11">
        <f t="shared" si="0"/>
        <v>0</v>
      </c>
      <c r="CC6" s="11">
        <f t="shared" si="0"/>
        <v>0</v>
      </c>
      <c r="CD6" s="11">
        <f t="shared" si="0"/>
        <v>0</v>
      </c>
      <c r="CE6" s="11">
        <f t="shared" si="0"/>
        <v>0</v>
      </c>
      <c r="CF6" s="11">
        <f t="shared" si="0"/>
        <v>0</v>
      </c>
      <c r="CG6" s="11">
        <f t="shared" si="0"/>
        <v>0</v>
      </c>
      <c r="CH6" s="11">
        <f t="shared" si="0"/>
        <v>0</v>
      </c>
      <c r="CI6" s="11">
        <f t="shared" si="0"/>
        <v>0</v>
      </c>
      <c r="CJ6" s="11">
        <f t="shared" si="0"/>
        <v>0</v>
      </c>
      <c r="CK6" s="11">
        <f t="shared" si="0"/>
        <v>0</v>
      </c>
      <c r="CL6" s="11">
        <f t="shared" si="0"/>
        <v>0</v>
      </c>
      <c r="CM6" s="11">
        <f t="shared" si="0"/>
        <v>0</v>
      </c>
      <c r="CN6" s="11">
        <f t="shared" si="0"/>
        <v>0</v>
      </c>
      <c r="CO6" s="11">
        <f t="shared" si="0"/>
        <v>0</v>
      </c>
      <c r="CP6" s="11">
        <f t="shared" si="0"/>
        <v>0</v>
      </c>
      <c r="CQ6" s="11">
        <f t="shared" si="0"/>
        <v>0</v>
      </c>
      <c r="CR6" s="11">
        <f t="shared" si="0"/>
        <v>0</v>
      </c>
      <c r="CS6" s="11">
        <f t="shared" si="0"/>
        <v>0</v>
      </c>
      <c r="CT6" s="11">
        <f t="shared" si="0"/>
        <v>0</v>
      </c>
      <c r="CU6" s="11">
        <f t="shared" si="0"/>
        <v>0</v>
      </c>
      <c r="CV6" s="11">
        <f t="shared" si="0"/>
        <v>0</v>
      </c>
      <c r="CW6" s="11">
        <f t="shared" si="0"/>
        <v>0</v>
      </c>
      <c r="CX6" s="11">
        <f t="shared" si="0"/>
        <v>0</v>
      </c>
      <c r="CY6" s="11">
        <f t="shared" si="0"/>
        <v>0</v>
      </c>
      <c r="CZ6" s="11">
        <f t="shared" si="0"/>
        <v>0</v>
      </c>
      <c r="DA6" s="11">
        <f t="shared" si="0"/>
        <v>0</v>
      </c>
      <c r="DB6" s="11">
        <f t="shared" si="0"/>
        <v>0</v>
      </c>
      <c r="DC6" s="11">
        <f t="shared" si="0"/>
        <v>0</v>
      </c>
      <c r="DD6" s="11">
        <f t="shared" si="0"/>
        <v>0</v>
      </c>
      <c r="DE6" s="11">
        <f t="shared" si="0"/>
        <v>0</v>
      </c>
      <c r="DF6" s="11">
        <f t="shared" si="0"/>
        <v>0</v>
      </c>
      <c r="DG6" s="11">
        <f t="shared" si="0"/>
        <v>0</v>
      </c>
      <c r="DH6" s="11">
        <f t="shared" si="0"/>
        <v>0</v>
      </c>
      <c r="DI6" s="11">
        <f t="shared" si="0"/>
        <v>0</v>
      </c>
      <c r="DJ6" s="11">
        <f t="shared" si="0"/>
        <v>0</v>
      </c>
      <c r="DK6" s="11">
        <f t="shared" si="0"/>
        <v>0</v>
      </c>
      <c r="DL6" s="11">
        <f t="shared" si="0"/>
        <v>0</v>
      </c>
      <c r="DM6" s="11">
        <f t="shared" si="0"/>
        <v>0</v>
      </c>
      <c r="DN6" s="11">
        <f t="shared" si="0"/>
        <v>0</v>
      </c>
      <c r="DO6" s="11">
        <f t="shared" si="0"/>
        <v>0</v>
      </c>
      <c r="DP6" s="11">
        <f t="shared" si="0"/>
        <v>0</v>
      </c>
      <c r="DQ6" s="11">
        <f t="shared" si="0"/>
        <v>0</v>
      </c>
      <c r="DR6" s="11">
        <f t="shared" si="0"/>
        <v>0</v>
      </c>
      <c r="DS6" s="11">
        <f t="shared" si="0"/>
        <v>0</v>
      </c>
      <c r="DT6" s="11">
        <f t="shared" si="0"/>
        <v>0</v>
      </c>
      <c r="DU6" s="11">
        <f t="shared" si="0"/>
        <v>0</v>
      </c>
      <c r="DV6" s="11">
        <f t="shared" si="0"/>
        <v>0</v>
      </c>
      <c r="DW6" s="11">
        <f t="shared" si="0"/>
        <v>0</v>
      </c>
      <c r="DX6" s="11">
        <f t="shared" si="0"/>
        <v>0</v>
      </c>
      <c r="DY6" s="11">
        <f t="shared" si="0"/>
        <v>0</v>
      </c>
      <c r="DZ6" s="11">
        <f t="shared" si="0"/>
        <v>0</v>
      </c>
      <c r="EA6" s="11">
        <f t="shared" si="0"/>
        <v>0</v>
      </c>
      <c r="EB6" s="11">
        <f t="shared" si="0"/>
        <v>0</v>
      </c>
      <c r="EC6" s="11">
        <f t="shared" si="0"/>
        <v>0</v>
      </c>
      <c r="ED6" s="11">
        <f t="shared" si="0"/>
        <v>0</v>
      </c>
      <c r="EE6" s="11">
        <f t="shared" si="0"/>
        <v>0</v>
      </c>
      <c r="EF6" s="11">
        <f t="shared" si="0"/>
        <v>0</v>
      </c>
      <c r="EG6" s="11">
        <f t="shared" si="0"/>
        <v>0</v>
      </c>
      <c r="EH6" s="11">
        <f t="shared" si="0"/>
        <v>0</v>
      </c>
      <c r="EI6" s="11">
        <f t="shared" si="0"/>
        <v>0</v>
      </c>
      <c r="EJ6" s="11">
        <f t="shared" si="0"/>
        <v>0</v>
      </c>
      <c r="EK6" s="11">
        <f t="shared" si="0"/>
        <v>0</v>
      </c>
      <c r="EL6" s="11">
        <f t="shared" si="0"/>
        <v>0</v>
      </c>
      <c r="EM6" s="11">
        <f t="shared" si="0"/>
        <v>0</v>
      </c>
      <c r="EN6" s="11">
        <f t="shared" si="0"/>
        <v>0</v>
      </c>
      <c r="EO6" s="11">
        <f t="shared" si="0"/>
        <v>0</v>
      </c>
      <c r="EP6" s="11">
        <f t="shared" si="0"/>
        <v>0</v>
      </c>
      <c r="EQ6" s="11">
        <f t="shared" si="0"/>
        <v>0</v>
      </c>
      <c r="ER6" s="11">
        <f t="shared" si="0"/>
        <v>0</v>
      </c>
      <c r="ES6" s="11">
        <f t="shared" si="0"/>
        <v>0</v>
      </c>
      <c r="ET6" s="11">
        <f t="shared" si="0"/>
        <v>0</v>
      </c>
      <c r="EU6" s="11">
        <f t="shared" si="0"/>
        <v>0</v>
      </c>
      <c r="EV6" s="11">
        <f t="shared" si="0"/>
        <v>0</v>
      </c>
      <c r="EW6" s="11">
        <f t="shared" si="0"/>
        <v>0</v>
      </c>
      <c r="EX6" s="11">
        <f t="shared" si="0"/>
        <v>0</v>
      </c>
      <c r="EY6" s="11">
        <f t="shared" si="0"/>
        <v>0</v>
      </c>
      <c r="EZ6" s="11">
        <f t="shared" si="0"/>
        <v>0</v>
      </c>
      <c r="FA6" s="11">
        <f t="shared" si="0"/>
        <v>0</v>
      </c>
      <c r="FB6" s="11">
        <f t="shared" si="0"/>
        <v>0</v>
      </c>
      <c r="FC6" s="11">
        <f t="shared" si="0"/>
        <v>0</v>
      </c>
      <c r="FD6" s="11">
        <f t="shared" si="0"/>
        <v>0</v>
      </c>
      <c r="FE6" s="11">
        <f t="shared" si="0"/>
        <v>0</v>
      </c>
      <c r="FF6" s="11">
        <f t="shared" si="0"/>
        <v>0</v>
      </c>
      <c r="FG6" s="11">
        <f t="shared" si="0"/>
        <v>0</v>
      </c>
      <c r="FH6" s="11">
        <f t="shared" si="0"/>
        <v>0</v>
      </c>
      <c r="FI6" s="11">
        <f t="shared" si="0"/>
        <v>0</v>
      </c>
      <c r="FJ6" s="11">
        <f t="shared" si="0"/>
        <v>0</v>
      </c>
      <c r="FK6" s="11">
        <f t="shared" si="0"/>
        <v>0</v>
      </c>
      <c r="FL6" s="11">
        <f t="shared" si="0"/>
        <v>0</v>
      </c>
      <c r="FM6" s="11">
        <f t="shared" si="0"/>
        <v>0</v>
      </c>
      <c r="FN6" s="11">
        <f t="shared" si="0"/>
        <v>0</v>
      </c>
      <c r="FO6" s="11">
        <f t="shared" si="0"/>
        <v>0</v>
      </c>
      <c r="FP6" s="11">
        <f t="shared" si="0"/>
        <v>0</v>
      </c>
      <c r="FQ6" s="11">
        <f t="shared" si="0"/>
        <v>0</v>
      </c>
      <c r="FR6" s="11">
        <f t="shared" si="0"/>
        <v>0</v>
      </c>
      <c r="FS6" s="11">
        <f t="shared" si="0"/>
        <v>0</v>
      </c>
      <c r="FT6" s="11">
        <f t="shared" si="0"/>
        <v>0</v>
      </c>
      <c r="FU6" s="11">
        <f t="shared" si="0"/>
        <v>0</v>
      </c>
      <c r="FV6" s="11">
        <f t="shared" si="0"/>
        <v>0</v>
      </c>
      <c r="FW6" s="11">
        <f t="shared" si="0"/>
        <v>0</v>
      </c>
      <c r="FX6" s="11">
        <f t="shared" si="0"/>
        <v>0</v>
      </c>
      <c r="FY6" s="11">
        <f t="shared" si="0"/>
        <v>0</v>
      </c>
      <c r="FZ6" s="11">
        <f t="shared" si="0"/>
        <v>0</v>
      </c>
      <c r="GA6" s="11">
        <f t="shared" si="0"/>
        <v>0</v>
      </c>
      <c r="GB6" s="11">
        <f t="shared" si="0"/>
        <v>0</v>
      </c>
      <c r="GC6" s="11">
        <f t="shared" si="0"/>
        <v>0</v>
      </c>
      <c r="GD6" s="11">
        <f t="shared" si="0"/>
        <v>0</v>
      </c>
      <c r="GE6" s="11">
        <f t="shared" si="0"/>
        <v>0</v>
      </c>
      <c r="GF6" s="11">
        <f t="shared" si="0"/>
        <v>0</v>
      </c>
      <c r="GG6" s="11">
        <f t="shared" si="0"/>
        <v>0</v>
      </c>
      <c r="GH6" s="11">
        <f t="shared" si="0"/>
        <v>0</v>
      </c>
      <c r="GI6" s="11">
        <f t="shared" si="0"/>
        <v>0</v>
      </c>
      <c r="GJ6" s="11">
        <f t="shared" si="0"/>
        <v>0</v>
      </c>
      <c r="GK6" s="11">
        <f t="shared" si="0"/>
        <v>0</v>
      </c>
      <c r="GL6" s="11">
        <f t="shared" si="0"/>
        <v>0</v>
      </c>
      <c r="GM6" s="11">
        <f t="shared" si="0"/>
        <v>0</v>
      </c>
      <c r="GN6" s="11">
        <f t="shared" si="0"/>
        <v>0</v>
      </c>
      <c r="GO6" s="11">
        <f t="shared" si="0"/>
        <v>0</v>
      </c>
      <c r="GP6" s="11">
        <f t="shared" si="0"/>
        <v>0</v>
      </c>
      <c r="GQ6" s="11">
        <f t="shared" si="0"/>
        <v>0</v>
      </c>
      <c r="GR6" s="11">
        <f t="shared" si="0"/>
        <v>0</v>
      </c>
      <c r="GS6" s="11">
        <f t="shared" si="0"/>
        <v>0</v>
      </c>
      <c r="GT6" s="11">
        <f t="shared" si="0"/>
        <v>0</v>
      </c>
      <c r="GU6" s="11">
        <f t="shared" si="0"/>
        <v>0</v>
      </c>
      <c r="GV6" s="11">
        <f t="shared" si="0"/>
        <v>0</v>
      </c>
      <c r="GW6" s="11">
        <f t="shared" si="0"/>
        <v>0</v>
      </c>
      <c r="GX6" s="11">
        <f t="shared" si="0"/>
        <v>0</v>
      </c>
      <c r="GY6" s="11">
        <f t="shared" si="0"/>
        <v>0</v>
      </c>
      <c r="GZ6" s="11">
        <f t="shared" si="0"/>
        <v>0</v>
      </c>
      <c r="HA6" s="11">
        <f t="shared" si="0"/>
        <v>0</v>
      </c>
      <c r="HB6" s="11">
        <f t="shared" si="0"/>
        <v>0</v>
      </c>
      <c r="HC6" s="11">
        <f t="shared" si="0"/>
        <v>0</v>
      </c>
      <c r="HD6" s="11">
        <f t="shared" si="0"/>
        <v>0</v>
      </c>
      <c r="HE6" s="11">
        <f t="shared" si="0"/>
        <v>0</v>
      </c>
      <c r="HF6" s="11">
        <f t="shared" si="0"/>
        <v>0</v>
      </c>
      <c r="HG6" s="11">
        <f t="shared" si="0"/>
        <v>0</v>
      </c>
      <c r="HH6" s="11">
        <f t="shared" si="0"/>
        <v>0</v>
      </c>
      <c r="HI6" s="11">
        <f t="shared" si="0"/>
        <v>0</v>
      </c>
      <c r="HJ6" s="11">
        <f t="shared" si="0"/>
        <v>0</v>
      </c>
      <c r="HK6" s="11">
        <f t="shared" si="0"/>
        <v>0</v>
      </c>
      <c r="HL6" s="11">
        <f t="shared" si="0"/>
        <v>0</v>
      </c>
      <c r="HM6" s="11">
        <f t="shared" si="0"/>
        <v>0</v>
      </c>
      <c r="HN6" s="11">
        <f t="shared" si="0"/>
        <v>0</v>
      </c>
      <c r="HO6" s="11">
        <f t="shared" si="0"/>
        <v>0</v>
      </c>
      <c r="HP6" s="11">
        <f t="shared" si="0"/>
        <v>0</v>
      </c>
      <c r="HQ6" s="11">
        <f t="shared" si="0"/>
        <v>0</v>
      </c>
      <c r="HR6" s="11">
        <f t="shared" si="0"/>
        <v>0</v>
      </c>
      <c r="HS6" s="11">
        <f t="shared" si="0"/>
        <v>0</v>
      </c>
      <c r="HT6" s="11">
        <f t="shared" si="0"/>
        <v>0</v>
      </c>
      <c r="HU6" s="11">
        <f t="shared" si="0"/>
        <v>0</v>
      </c>
      <c r="HV6" s="11">
        <f t="shared" si="0"/>
        <v>0</v>
      </c>
      <c r="HW6" s="11">
        <f t="shared" si="0"/>
        <v>0</v>
      </c>
      <c r="HX6" s="11">
        <f t="shared" si="0"/>
        <v>0</v>
      </c>
      <c r="HY6" s="11">
        <f t="shared" si="0"/>
        <v>0</v>
      </c>
      <c r="HZ6" s="11">
        <f t="shared" si="0"/>
        <v>0</v>
      </c>
      <c r="IA6" s="11">
        <f t="shared" si="0"/>
        <v>0</v>
      </c>
      <c r="IB6" s="11">
        <f t="shared" si="0"/>
        <v>0</v>
      </c>
      <c r="IC6" s="11">
        <f t="shared" si="0"/>
        <v>0</v>
      </c>
      <c r="ID6" s="11">
        <f t="shared" si="0"/>
        <v>0</v>
      </c>
      <c r="IE6" s="11">
        <f t="shared" si="0"/>
        <v>0</v>
      </c>
      <c r="IF6" s="11">
        <f t="shared" si="0"/>
        <v>0</v>
      </c>
      <c r="IG6" s="11">
        <f t="shared" si="0"/>
        <v>0</v>
      </c>
      <c r="IH6" s="11">
        <f t="shared" si="0"/>
        <v>0</v>
      </c>
      <c r="II6" s="11">
        <f t="shared" si="0"/>
        <v>0</v>
      </c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</row>
    <row r="7" spans="1:259" outlineLevel="1" x14ac:dyDescent="0.25">
      <c r="A7" s="12" t="s">
        <v>20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4"/>
      <c r="AC7" s="13"/>
      <c r="AD7" s="13"/>
      <c r="AE7" s="13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</row>
    <row r="8" spans="1:259" outlineLevel="1" x14ac:dyDescent="0.25">
      <c r="A8" s="12" t="s">
        <v>21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5"/>
      <c r="U8" s="13"/>
      <c r="V8" s="14"/>
      <c r="W8" s="13"/>
      <c r="X8" s="13"/>
      <c r="Y8" s="13"/>
      <c r="Z8" s="13"/>
      <c r="AA8" s="13"/>
      <c r="AB8" s="13"/>
      <c r="AC8" s="13"/>
      <c r="AD8" s="13"/>
      <c r="AE8" s="13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4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4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</row>
    <row r="9" spans="1:259" outlineLevel="1" x14ac:dyDescent="0.25">
      <c r="A9" s="12" t="s">
        <v>22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1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</row>
    <row r="10" spans="1:259" outlineLevel="1" x14ac:dyDescent="0.25">
      <c r="A10" s="12" t="s">
        <v>23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1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</row>
    <row r="11" spans="1:259" outlineLevel="1" x14ac:dyDescent="0.25">
      <c r="A11" s="12" t="s">
        <v>24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1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</row>
    <row r="12" spans="1:259" outlineLevel="1" x14ac:dyDescent="0.25">
      <c r="A12" s="12" t="s">
        <v>25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3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1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</row>
    <row r="13" spans="1:259" outlineLevel="1" x14ac:dyDescent="0.25">
      <c r="A13" s="16" t="s">
        <v>26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</row>
    <row r="14" spans="1:259" outlineLevel="1" x14ac:dyDescent="0.25">
      <c r="A14" s="17" t="s">
        <v>27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</row>
    <row r="15" spans="1:259" outlineLevel="1" x14ac:dyDescent="0.25">
      <c r="A15" s="18" t="s">
        <v>55</v>
      </c>
      <c r="B15" s="14"/>
      <c r="C15" s="14"/>
      <c r="D15" s="14"/>
      <c r="E15" s="15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5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</row>
    <row r="16" spans="1:259" outlineLevel="1" x14ac:dyDescent="0.25">
      <c r="A16" s="19" t="s">
        <v>56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</row>
    <row r="17" spans="1:259" outlineLevel="1" x14ac:dyDescent="0.25">
      <c r="A17" s="20" t="s">
        <v>28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4"/>
      <c r="X17" s="13"/>
      <c r="Y17" s="13"/>
      <c r="Z17" s="13"/>
      <c r="AA17" s="13"/>
      <c r="AB17" s="13"/>
      <c r="AC17" s="13"/>
      <c r="AD17" s="13"/>
      <c r="AE17" s="13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</row>
    <row r="18" spans="1:259" outlineLevel="1" x14ac:dyDescent="0.25">
      <c r="A18" s="21" t="s">
        <v>29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</row>
    <row r="19" spans="1:259" ht="15.75" customHeight="1" outlineLevel="1" x14ac:dyDescent="0.25">
      <c r="A19" s="22" t="s">
        <v>30</v>
      </c>
      <c r="B19" s="23"/>
      <c r="C19" s="23"/>
      <c r="D19" s="23"/>
      <c r="E19" s="22"/>
      <c r="F19" s="22"/>
      <c r="G19" s="22"/>
      <c r="H19" s="22"/>
      <c r="I19" s="22"/>
      <c r="J19" s="24">
        <f>SUM(D7:J18)/60</f>
        <v>0</v>
      </c>
      <c r="K19" s="25"/>
      <c r="L19" s="22"/>
      <c r="M19" s="22"/>
      <c r="N19" s="22"/>
      <c r="O19" s="22"/>
      <c r="P19" s="26"/>
      <c r="Q19" s="24">
        <f>SUM(K7:Q18)/60</f>
        <v>0</v>
      </c>
      <c r="R19" s="23"/>
      <c r="S19" s="22"/>
      <c r="T19" s="22"/>
      <c r="U19" s="22"/>
      <c r="V19" s="22"/>
      <c r="W19" s="22"/>
      <c r="X19" s="24">
        <f>SUM(R7:X18)/60</f>
        <v>0</v>
      </c>
      <c r="Y19" s="25"/>
      <c r="Z19" s="22"/>
      <c r="AA19" s="22"/>
      <c r="AB19" s="22"/>
      <c r="AC19" s="22"/>
      <c r="AD19" s="26"/>
      <c r="AE19" s="24">
        <f>SUM(Y7:AE18)/60</f>
        <v>0</v>
      </c>
      <c r="AF19" s="23"/>
      <c r="AG19" s="22"/>
      <c r="AH19" s="22"/>
      <c r="AI19" s="22"/>
      <c r="AJ19" s="22"/>
      <c r="AK19" s="22"/>
      <c r="AL19" s="24">
        <f>SUM(AF7:AL18)/60</f>
        <v>0</v>
      </c>
      <c r="AM19" s="25"/>
      <c r="AN19" s="22"/>
      <c r="AO19" s="22"/>
      <c r="AP19" s="22"/>
      <c r="AQ19" s="22"/>
      <c r="AR19" s="26"/>
      <c r="AS19" s="24">
        <f>SUM(AM7:AS18)/60</f>
        <v>0</v>
      </c>
      <c r="AT19" s="23"/>
      <c r="AU19" s="22"/>
      <c r="AV19" s="22"/>
      <c r="AW19" s="22"/>
      <c r="AX19" s="22"/>
      <c r="AY19" s="22"/>
      <c r="AZ19" s="24">
        <f>SUM(AT7:AZ18)/60</f>
        <v>0</v>
      </c>
      <c r="BA19" s="25"/>
      <c r="BB19" s="22"/>
      <c r="BC19" s="22"/>
      <c r="BD19" s="22"/>
      <c r="BE19" s="22"/>
      <c r="BF19" s="26"/>
      <c r="BG19" s="24">
        <f>SUM(BA7:BG18)/60</f>
        <v>0</v>
      </c>
      <c r="BH19" s="23"/>
      <c r="BI19" s="22"/>
      <c r="BJ19" s="22"/>
      <c r="BK19" s="22"/>
      <c r="BL19" s="22"/>
      <c r="BM19" s="22"/>
      <c r="BN19" s="24">
        <f>SUM(BH7:BN18)/60</f>
        <v>0</v>
      </c>
      <c r="BO19" s="25"/>
      <c r="BP19" s="22"/>
      <c r="BQ19" s="22"/>
      <c r="BR19" s="22"/>
      <c r="BS19" s="22"/>
      <c r="BT19" s="26"/>
      <c r="BU19" s="24">
        <f>SUM(BO7:BU18)/60</f>
        <v>0</v>
      </c>
      <c r="BV19" s="23"/>
      <c r="BW19" s="22"/>
      <c r="BX19" s="22"/>
      <c r="BY19" s="22"/>
      <c r="BZ19" s="22"/>
      <c r="CA19" s="22"/>
      <c r="CB19" s="24">
        <f>SUM(BV7:CB18)/60</f>
        <v>0</v>
      </c>
      <c r="CC19" s="25"/>
      <c r="CD19" s="22"/>
      <c r="CE19" s="22"/>
      <c r="CF19" s="22"/>
      <c r="CG19" s="22"/>
      <c r="CH19" s="26"/>
      <c r="CI19" s="24">
        <f>SUM(CC7:CI18)/60</f>
        <v>0</v>
      </c>
      <c r="CJ19" s="23"/>
      <c r="CK19" s="22"/>
      <c r="CL19" s="22"/>
      <c r="CM19" s="22"/>
      <c r="CN19" s="22"/>
      <c r="CO19" s="22"/>
      <c r="CP19" s="24">
        <f>SUM(CJ7:CP18)/60</f>
        <v>0</v>
      </c>
      <c r="CQ19" s="25"/>
      <c r="CR19" s="22"/>
      <c r="CS19" s="22"/>
      <c r="CT19" s="22"/>
      <c r="CU19" s="22"/>
      <c r="CV19" s="26"/>
      <c r="CW19" s="24">
        <f>SUM(CQ7:CW18)/60</f>
        <v>0</v>
      </c>
      <c r="CX19" s="23"/>
      <c r="CY19" s="22"/>
      <c r="CZ19" s="22"/>
      <c r="DA19" s="22"/>
      <c r="DB19" s="22"/>
      <c r="DC19" s="22"/>
      <c r="DD19" s="24">
        <f>SUM(CX7:DD18)/60</f>
        <v>0</v>
      </c>
      <c r="DE19" s="25"/>
      <c r="DF19" s="22"/>
      <c r="DG19" s="22"/>
      <c r="DH19" s="22"/>
      <c r="DI19" s="22"/>
      <c r="DJ19" s="26"/>
      <c r="DK19" s="24">
        <f>SUM(DE7:DK18)/60</f>
        <v>0</v>
      </c>
      <c r="DL19" s="23"/>
      <c r="DM19" s="22"/>
      <c r="DN19" s="22"/>
      <c r="DO19" s="22"/>
      <c r="DP19" s="22"/>
      <c r="DQ19" s="22"/>
      <c r="DR19" s="24">
        <f>SUM(DL7:DR18)/60</f>
        <v>0</v>
      </c>
      <c r="DS19" s="25"/>
      <c r="DT19" s="22"/>
      <c r="DU19" s="22"/>
      <c r="DV19" s="22"/>
      <c r="DW19" s="22"/>
      <c r="DX19" s="26"/>
      <c r="DY19" s="24">
        <f>SUM(DS7:DY18)/60</f>
        <v>0</v>
      </c>
      <c r="DZ19" s="23"/>
      <c r="EA19" s="22"/>
      <c r="EB19" s="22"/>
      <c r="EC19" s="22"/>
      <c r="ED19" s="22"/>
      <c r="EE19" s="22"/>
      <c r="EF19" s="24">
        <f>SUM(DZ7:EF18)/60</f>
        <v>0</v>
      </c>
      <c r="EG19" s="25"/>
      <c r="EH19" s="22"/>
      <c r="EI19" s="22"/>
      <c r="EJ19" s="22"/>
      <c r="EK19" s="22"/>
      <c r="EL19" s="26"/>
      <c r="EM19" s="24">
        <f>SUM(EG7:EM18)/60</f>
        <v>0</v>
      </c>
      <c r="EN19" s="23"/>
      <c r="EO19" s="22"/>
      <c r="EP19" s="22"/>
      <c r="EQ19" s="22"/>
      <c r="ER19" s="22"/>
      <c r="ES19" s="22"/>
      <c r="ET19" s="24">
        <f>SUM(EN7:ET18)/60</f>
        <v>0</v>
      </c>
      <c r="EU19" s="25"/>
      <c r="EV19" s="22"/>
      <c r="EW19" s="22"/>
      <c r="EX19" s="22"/>
      <c r="EY19" s="22"/>
      <c r="EZ19" s="26"/>
      <c r="FA19" s="24">
        <f>SUM(EU7:FA18)/60</f>
        <v>0</v>
      </c>
      <c r="FB19" s="23"/>
      <c r="FC19" s="22"/>
      <c r="FD19" s="22"/>
      <c r="FE19" s="22"/>
      <c r="FF19" s="22"/>
      <c r="FG19" s="22"/>
      <c r="FH19" s="24">
        <f>SUM(FB7:FH18)/60</f>
        <v>0</v>
      </c>
      <c r="FI19" s="25"/>
      <c r="FJ19" s="22"/>
      <c r="FK19" s="22"/>
      <c r="FL19" s="22"/>
      <c r="FM19" s="22"/>
      <c r="FN19" s="26"/>
      <c r="FO19" s="24">
        <f>SUM(FI7:FO18)/60</f>
        <v>0</v>
      </c>
      <c r="FP19" s="23"/>
      <c r="FQ19" s="22"/>
      <c r="FR19" s="22"/>
      <c r="FS19" s="22"/>
      <c r="FT19" s="22"/>
      <c r="FU19" s="22"/>
      <c r="FV19" s="24">
        <f>SUM(FP7:FV18)/60</f>
        <v>0</v>
      </c>
      <c r="FW19" s="25"/>
      <c r="FX19" s="22"/>
      <c r="FY19" s="22"/>
      <c r="FZ19" s="22"/>
      <c r="GA19" s="22"/>
      <c r="GB19" s="26"/>
      <c r="GC19" s="24">
        <f>SUM(FW7:GC18)/60</f>
        <v>0</v>
      </c>
      <c r="GD19" s="23"/>
      <c r="GE19" s="22"/>
      <c r="GF19" s="22"/>
      <c r="GG19" s="22"/>
      <c r="GH19" s="22"/>
      <c r="GI19" s="22"/>
      <c r="GJ19" s="24">
        <f>SUM(GD7:GJ18)/60</f>
        <v>0</v>
      </c>
      <c r="GK19" s="25"/>
      <c r="GL19" s="22"/>
      <c r="GM19" s="22"/>
      <c r="GN19" s="22"/>
      <c r="GO19" s="22"/>
      <c r="GP19" s="26"/>
      <c r="GQ19" s="24">
        <f>SUM(GK7:GQ18)/60</f>
        <v>0</v>
      </c>
      <c r="GR19" s="23"/>
      <c r="GS19" s="22"/>
      <c r="GT19" s="22"/>
      <c r="GU19" s="22"/>
      <c r="GV19" s="22"/>
      <c r="GW19" s="22"/>
      <c r="GX19" s="24">
        <f>SUM(GR7:GX18)/60</f>
        <v>0</v>
      </c>
      <c r="GY19" s="25"/>
      <c r="GZ19" s="22"/>
      <c r="HA19" s="22"/>
      <c r="HB19" s="22"/>
      <c r="HC19" s="22"/>
      <c r="HD19" s="26"/>
      <c r="HE19" s="24">
        <f>SUM(GY7:HE18)/60</f>
        <v>0</v>
      </c>
      <c r="HF19" s="23"/>
      <c r="HG19" s="22"/>
      <c r="HH19" s="22"/>
      <c r="HI19" s="22"/>
      <c r="HJ19" s="22"/>
      <c r="HK19" s="22"/>
      <c r="HL19" s="24">
        <f>SUM(HF7:HL18)/60</f>
        <v>0</v>
      </c>
      <c r="HM19" s="25"/>
      <c r="HN19" s="22"/>
      <c r="HO19" s="22"/>
      <c r="HP19" s="22"/>
      <c r="HQ19" s="22"/>
      <c r="HR19" s="26"/>
      <c r="HS19" s="24">
        <f>SUM(HM7:HS18)/60</f>
        <v>0</v>
      </c>
      <c r="HT19" s="23"/>
      <c r="HU19" s="22"/>
      <c r="HV19" s="22"/>
      <c r="HW19" s="22"/>
      <c r="HX19" s="22"/>
      <c r="HY19" s="22"/>
      <c r="HZ19" s="24">
        <f>SUM(HT7:HZ18)/60</f>
        <v>0</v>
      </c>
      <c r="IA19" s="25"/>
      <c r="IB19" s="22"/>
      <c r="IC19" s="22"/>
      <c r="ID19" s="22"/>
      <c r="IE19" s="22"/>
      <c r="IF19" s="26"/>
      <c r="IG19" s="24">
        <f>SUM(IA7:IG18)/60</f>
        <v>0</v>
      </c>
      <c r="IH19" s="23"/>
      <c r="II19" s="22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</row>
    <row r="20" spans="1:259" ht="15.75" customHeight="1" outlineLevel="1" x14ac:dyDescent="0.25">
      <c r="A20" s="22" t="s">
        <v>31</v>
      </c>
      <c r="B20" s="26"/>
      <c r="C20" s="26"/>
      <c r="D20" s="23"/>
      <c r="E20" s="22"/>
      <c r="F20" s="22"/>
      <c r="G20" s="22"/>
      <c r="H20" s="22"/>
      <c r="I20" s="22"/>
      <c r="J20" s="24"/>
      <c r="K20" s="25"/>
      <c r="L20" s="22"/>
      <c r="M20" s="22"/>
      <c r="N20" s="22"/>
      <c r="O20" s="22"/>
      <c r="P20" s="22"/>
      <c r="Q20" s="27"/>
      <c r="R20" s="23"/>
      <c r="S20" s="22"/>
      <c r="T20" s="22"/>
      <c r="U20" s="22"/>
      <c r="V20" s="22"/>
      <c r="W20" s="22"/>
      <c r="X20" s="24"/>
      <c r="Y20" s="25"/>
      <c r="Z20" s="22"/>
      <c r="AA20" s="22"/>
      <c r="AB20" s="22"/>
      <c r="AC20" s="22">
        <f>SUM(B7:AC18)</f>
        <v>0</v>
      </c>
      <c r="AD20" s="28"/>
      <c r="AE20" s="22"/>
      <c r="AF20" s="23"/>
      <c r="AG20" s="22"/>
      <c r="AH20" s="22"/>
      <c r="AI20" s="22"/>
      <c r="AJ20" s="22"/>
      <c r="AK20" s="22"/>
      <c r="AL20" s="24"/>
      <c r="AM20" s="25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>
        <f>SUM(AD7:BG18)</f>
        <v>0</v>
      </c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>
        <f>SUM(BH7:CL18)</f>
        <v>0</v>
      </c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</row>
    <row r="21" spans="1:259" ht="15.75" customHeight="1" outlineLevel="1" x14ac:dyDescent="0.25">
      <c r="A21" s="29" t="s">
        <v>32</v>
      </c>
      <c r="B21" s="26"/>
      <c r="C21" s="26"/>
      <c r="D21" s="23"/>
      <c r="E21" s="22"/>
      <c r="F21" s="22"/>
      <c r="G21" s="22"/>
      <c r="H21" s="22"/>
      <c r="I21" s="22"/>
      <c r="J21" s="24"/>
      <c r="K21" s="25"/>
      <c r="L21" s="22"/>
      <c r="M21" s="22"/>
      <c r="N21" s="22"/>
      <c r="O21" s="22"/>
      <c r="P21" s="22"/>
      <c r="Q21" s="26"/>
      <c r="R21" s="23"/>
      <c r="S21" s="22"/>
      <c r="T21" s="22"/>
      <c r="U21" s="22"/>
      <c r="V21" s="22"/>
      <c r="W21" s="22"/>
      <c r="X21" s="24"/>
      <c r="Y21" s="25"/>
      <c r="Z21" s="22"/>
      <c r="AA21" s="22"/>
      <c r="AB21" s="22"/>
      <c r="AC21" s="22">
        <f>AC20/60</f>
        <v>0</v>
      </c>
      <c r="AD21" s="28"/>
      <c r="AE21" s="22"/>
      <c r="AF21" s="23"/>
      <c r="AG21" s="22"/>
      <c r="AH21" s="22"/>
      <c r="AI21" s="22"/>
      <c r="AJ21" s="22"/>
      <c r="AK21" s="22"/>
      <c r="AL21" s="24"/>
      <c r="AM21" s="25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>
        <f>BG20/60</f>
        <v>0</v>
      </c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>
        <f>CL20/60</f>
        <v>0</v>
      </c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</row>
    <row r="22" spans="1:259" ht="19.5" customHeight="1" x14ac:dyDescent="0.3">
      <c r="A22" s="53" t="s">
        <v>33</v>
      </c>
      <c r="B22" s="54"/>
      <c r="C22" s="55"/>
      <c r="D22" s="55">
        <f t="shared" ref="D22:II22" si="1">SUM(D23:D27)</f>
        <v>0</v>
      </c>
      <c r="E22" s="55">
        <f t="shared" si="1"/>
        <v>0</v>
      </c>
      <c r="F22" s="55">
        <f t="shared" si="1"/>
        <v>0</v>
      </c>
      <c r="G22" s="55">
        <f t="shared" si="1"/>
        <v>0</v>
      </c>
      <c r="H22" s="55">
        <f t="shared" si="1"/>
        <v>0</v>
      </c>
      <c r="I22" s="55">
        <f t="shared" si="1"/>
        <v>0</v>
      </c>
      <c r="J22" s="55">
        <f t="shared" si="1"/>
        <v>0</v>
      </c>
      <c r="K22" s="55">
        <f t="shared" si="1"/>
        <v>0</v>
      </c>
      <c r="L22" s="55">
        <f t="shared" si="1"/>
        <v>0</v>
      </c>
      <c r="M22" s="55">
        <f t="shared" si="1"/>
        <v>0</v>
      </c>
      <c r="N22" s="55">
        <f t="shared" si="1"/>
        <v>0</v>
      </c>
      <c r="O22" s="55">
        <f t="shared" si="1"/>
        <v>0</v>
      </c>
      <c r="P22" s="55">
        <f t="shared" si="1"/>
        <v>0</v>
      </c>
      <c r="Q22" s="55">
        <f t="shared" si="1"/>
        <v>0</v>
      </c>
      <c r="R22" s="55">
        <f t="shared" si="1"/>
        <v>0</v>
      </c>
      <c r="S22" s="55">
        <f t="shared" si="1"/>
        <v>0</v>
      </c>
      <c r="T22" s="55">
        <f t="shared" si="1"/>
        <v>0</v>
      </c>
      <c r="U22" s="55">
        <f t="shared" si="1"/>
        <v>0</v>
      </c>
      <c r="V22" s="55">
        <f t="shared" si="1"/>
        <v>0</v>
      </c>
      <c r="W22" s="55">
        <f t="shared" si="1"/>
        <v>0</v>
      </c>
      <c r="X22" s="55">
        <f t="shared" si="1"/>
        <v>0</v>
      </c>
      <c r="Y22" s="55">
        <f t="shared" si="1"/>
        <v>0</v>
      </c>
      <c r="Z22" s="55">
        <f t="shared" si="1"/>
        <v>0</v>
      </c>
      <c r="AA22" s="55">
        <f t="shared" si="1"/>
        <v>0</v>
      </c>
      <c r="AB22" s="55">
        <f t="shared" si="1"/>
        <v>0</v>
      </c>
      <c r="AC22" s="55">
        <f t="shared" si="1"/>
        <v>0</v>
      </c>
      <c r="AD22" s="55">
        <f t="shared" si="1"/>
        <v>0</v>
      </c>
      <c r="AE22" s="55">
        <f t="shared" si="1"/>
        <v>0</v>
      </c>
      <c r="AF22" s="55">
        <f t="shared" si="1"/>
        <v>0</v>
      </c>
      <c r="AG22" s="55">
        <f t="shared" si="1"/>
        <v>0</v>
      </c>
      <c r="AH22" s="55">
        <f t="shared" si="1"/>
        <v>0</v>
      </c>
      <c r="AI22" s="55">
        <f t="shared" si="1"/>
        <v>0</v>
      </c>
      <c r="AJ22" s="55">
        <f t="shared" si="1"/>
        <v>0</v>
      </c>
      <c r="AK22" s="55">
        <f t="shared" si="1"/>
        <v>0</v>
      </c>
      <c r="AL22" s="55">
        <f t="shared" si="1"/>
        <v>0</v>
      </c>
      <c r="AM22" s="55">
        <f t="shared" si="1"/>
        <v>0</v>
      </c>
      <c r="AN22" s="55">
        <f t="shared" si="1"/>
        <v>0</v>
      </c>
      <c r="AO22" s="55">
        <f t="shared" si="1"/>
        <v>0</v>
      </c>
      <c r="AP22" s="55">
        <f t="shared" si="1"/>
        <v>0</v>
      </c>
      <c r="AQ22" s="55">
        <f t="shared" si="1"/>
        <v>0</v>
      </c>
      <c r="AR22" s="55">
        <f t="shared" si="1"/>
        <v>0</v>
      </c>
      <c r="AS22" s="55">
        <f t="shared" si="1"/>
        <v>0</v>
      </c>
      <c r="AT22" s="55">
        <f t="shared" si="1"/>
        <v>0</v>
      </c>
      <c r="AU22" s="55">
        <f t="shared" si="1"/>
        <v>0</v>
      </c>
      <c r="AV22" s="55">
        <f t="shared" si="1"/>
        <v>0</v>
      </c>
      <c r="AW22" s="55">
        <f t="shared" si="1"/>
        <v>0</v>
      </c>
      <c r="AX22" s="55">
        <f t="shared" si="1"/>
        <v>0</v>
      </c>
      <c r="AY22" s="55">
        <f t="shared" si="1"/>
        <v>0</v>
      </c>
      <c r="AZ22" s="55">
        <f t="shared" si="1"/>
        <v>0</v>
      </c>
      <c r="BA22" s="55">
        <f t="shared" si="1"/>
        <v>0</v>
      </c>
      <c r="BB22" s="55">
        <f t="shared" si="1"/>
        <v>0</v>
      </c>
      <c r="BC22" s="55">
        <f t="shared" si="1"/>
        <v>0</v>
      </c>
      <c r="BD22" s="55">
        <f t="shared" si="1"/>
        <v>0</v>
      </c>
      <c r="BE22" s="55">
        <f t="shared" si="1"/>
        <v>0</v>
      </c>
      <c r="BF22" s="55">
        <f t="shared" si="1"/>
        <v>0</v>
      </c>
      <c r="BG22" s="55">
        <f t="shared" si="1"/>
        <v>0</v>
      </c>
      <c r="BH22" s="55">
        <f t="shared" si="1"/>
        <v>0</v>
      </c>
      <c r="BI22" s="55">
        <f t="shared" si="1"/>
        <v>0</v>
      </c>
      <c r="BJ22" s="55">
        <f t="shared" si="1"/>
        <v>0</v>
      </c>
      <c r="BK22" s="55">
        <f t="shared" si="1"/>
        <v>0</v>
      </c>
      <c r="BL22" s="55">
        <f t="shared" si="1"/>
        <v>0</v>
      </c>
      <c r="BM22" s="55">
        <f t="shared" si="1"/>
        <v>0</v>
      </c>
      <c r="BN22" s="55">
        <f t="shared" si="1"/>
        <v>0</v>
      </c>
      <c r="BO22" s="55">
        <f t="shared" si="1"/>
        <v>0</v>
      </c>
      <c r="BP22" s="55">
        <f t="shared" si="1"/>
        <v>0</v>
      </c>
      <c r="BQ22" s="55">
        <f t="shared" si="1"/>
        <v>0</v>
      </c>
      <c r="BR22" s="55">
        <f t="shared" si="1"/>
        <v>0</v>
      </c>
      <c r="BS22" s="55">
        <f t="shared" si="1"/>
        <v>0</v>
      </c>
      <c r="BT22" s="55">
        <f t="shared" si="1"/>
        <v>0</v>
      </c>
      <c r="BU22" s="55">
        <f t="shared" si="1"/>
        <v>0</v>
      </c>
      <c r="BV22" s="55">
        <f t="shared" si="1"/>
        <v>0</v>
      </c>
      <c r="BW22" s="55">
        <f t="shared" si="1"/>
        <v>0</v>
      </c>
      <c r="BX22" s="55">
        <f t="shared" si="1"/>
        <v>0</v>
      </c>
      <c r="BY22" s="55">
        <f t="shared" si="1"/>
        <v>0</v>
      </c>
      <c r="BZ22" s="55">
        <f t="shared" si="1"/>
        <v>0</v>
      </c>
      <c r="CA22" s="55">
        <f t="shared" si="1"/>
        <v>0</v>
      </c>
      <c r="CB22" s="55">
        <f t="shared" si="1"/>
        <v>0</v>
      </c>
      <c r="CC22" s="55">
        <f t="shared" si="1"/>
        <v>0</v>
      </c>
      <c r="CD22" s="55">
        <f t="shared" si="1"/>
        <v>0</v>
      </c>
      <c r="CE22" s="55">
        <f t="shared" si="1"/>
        <v>0</v>
      </c>
      <c r="CF22" s="55">
        <f t="shared" si="1"/>
        <v>0</v>
      </c>
      <c r="CG22" s="55">
        <f t="shared" si="1"/>
        <v>0</v>
      </c>
      <c r="CH22" s="55">
        <f t="shared" si="1"/>
        <v>0</v>
      </c>
      <c r="CI22" s="55">
        <f t="shared" si="1"/>
        <v>0</v>
      </c>
      <c r="CJ22" s="55">
        <f t="shared" si="1"/>
        <v>0</v>
      </c>
      <c r="CK22" s="55">
        <f t="shared" si="1"/>
        <v>0</v>
      </c>
      <c r="CL22" s="55">
        <f t="shared" si="1"/>
        <v>0</v>
      </c>
      <c r="CM22" s="55">
        <f t="shared" si="1"/>
        <v>0</v>
      </c>
      <c r="CN22" s="55">
        <f t="shared" si="1"/>
        <v>0</v>
      </c>
      <c r="CO22" s="55">
        <f t="shared" si="1"/>
        <v>0</v>
      </c>
      <c r="CP22" s="55">
        <f t="shared" si="1"/>
        <v>0</v>
      </c>
      <c r="CQ22" s="55">
        <f t="shared" si="1"/>
        <v>0</v>
      </c>
      <c r="CR22" s="55">
        <f t="shared" si="1"/>
        <v>0</v>
      </c>
      <c r="CS22" s="55">
        <f t="shared" si="1"/>
        <v>0</v>
      </c>
      <c r="CT22" s="55">
        <f t="shared" si="1"/>
        <v>0</v>
      </c>
      <c r="CU22" s="55">
        <f t="shared" si="1"/>
        <v>0</v>
      </c>
      <c r="CV22" s="55">
        <f t="shared" si="1"/>
        <v>0</v>
      </c>
      <c r="CW22" s="55">
        <f t="shared" si="1"/>
        <v>0</v>
      </c>
      <c r="CX22" s="55">
        <f t="shared" si="1"/>
        <v>0</v>
      </c>
      <c r="CY22" s="55">
        <f t="shared" si="1"/>
        <v>0</v>
      </c>
      <c r="CZ22" s="55">
        <f t="shared" si="1"/>
        <v>0</v>
      </c>
      <c r="DA22" s="55">
        <f t="shared" si="1"/>
        <v>0</v>
      </c>
      <c r="DB22" s="55">
        <f t="shared" si="1"/>
        <v>0</v>
      </c>
      <c r="DC22" s="55">
        <f t="shared" si="1"/>
        <v>0</v>
      </c>
      <c r="DD22" s="55">
        <f t="shared" si="1"/>
        <v>0</v>
      </c>
      <c r="DE22" s="55">
        <f t="shared" si="1"/>
        <v>0</v>
      </c>
      <c r="DF22" s="55">
        <f t="shared" si="1"/>
        <v>0</v>
      </c>
      <c r="DG22" s="55">
        <f t="shared" si="1"/>
        <v>0</v>
      </c>
      <c r="DH22" s="55">
        <f t="shared" si="1"/>
        <v>0</v>
      </c>
      <c r="DI22" s="55">
        <f t="shared" si="1"/>
        <v>0</v>
      </c>
      <c r="DJ22" s="55">
        <f t="shared" si="1"/>
        <v>0</v>
      </c>
      <c r="DK22" s="55">
        <f t="shared" si="1"/>
        <v>0</v>
      </c>
      <c r="DL22" s="55">
        <f t="shared" si="1"/>
        <v>0</v>
      </c>
      <c r="DM22" s="55">
        <f t="shared" si="1"/>
        <v>0</v>
      </c>
      <c r="DN22" s="55">
        <f t="shared" si="1"/>
        <v>0</v>
      </c>
      <c r="DO22" s="55">
        <f t="shared" si="1"/>
        <v>0</v>
      </c>
      <c r="DP22" s="55">
        <f t="shared" si="1"/>
        <v>0</v>
      </c>
      <c r="DQ22" s="55">
        <f t="shared" si="1"/>
        <v>0</v>
      </c>
      <c r="DR22" s="55">
        <f t="shared" si="1"/>
        <v>0</v>
      </c>
      <c r="DS22" s="55">
        <f t="shared" si="1"/>
        <v>0</v>
      </c>
      <c r="DT22" s="55">
        <f t="shared" si="1"/>
        <v>0</v>
      </c>
      <c r="DU22" s="55">
        <f t="shared" si="1"/>
        <v>0</v>
      </c>
      <c r="DV22" s="55">
        <f t="shared" si="1"/>
        <v>0</v>
      </c>
      <c r="DW22" s="55">
        <f t="shared" si="1"/>
        <v>0</v>
      </c>
      <c r="DX22" s="55">
        <f t="shared" si="1"/>
        <v>0</v>
      </c>
      <c r="DY22" s="55">
        <f t="shared" si="1"/>
        <v>0</v>
      </c>
      <c r="DZ22" s="55">
        <f t="shared" si="1"/>
        <v>0</v>
      </c>
      <c r="EA22" s="55">
        <f t="shared" si="1"/>
        <v>0</v>
      </c>
      <c r="EB22" s="55">
        <f t="shared" si="1"/>
        <v>0</v>
      </c>
      <c r="EC22" s="55">
        <f t="shared" si="1"/>
        <v>0</v>
      </c>
      <c r="ED22" s="55">
        <f t="shared" si="1"/>
        <v>0</v>
      </c>
      <c r="EE22" s="55">
        <f t="shared" si="1"/>
        <v>0</v>
      </c>
      <c r="EF22" s="55">
        <f t="shared" si="1"/>
        <v>0</v>
      </c>
      <c r="EG22" s="55">
        <f t="shared" si="1"/>
        <v>0</v>
      </c>
      <c r="EH22" s="55">
        <f t="shared" si="1"/>
        <v>0</v>
      </c>
      <c r="EI22" s="55">
        <f t="shared" si="1"/>
        <v>0</v>
      </c>
      <c r="EJ22" s="55">
        <f t="shared" si="1"/>
        <v>0</v>
      </c>
      <c r="EK22" s="55">
        <f t="shared" si="1"/>
        <v>0</v>
      </c>
      <c r="EL22" s="55">
        <f t="shared" si="1"/>
        <v>0</v>
      </c>
      <c r="EM22" s="55">
        <f t="shared" si="1"/>
        <v>0</v>
      </c>
      <c r="EN22" s="55">
        <f t="shared" si="1"/>
        <v>0</v>
      </c>
      <c r="EO22" s="55">
        <f t="shared" si="1"/>
        <v>0</v>
      </c>
      <c r="EP22" s="55">
        <f t="shared" si="1"/>
        <v>0</v>
      </c>
      <c r="EQ22" s="55">
        <f t="shared" si="1"/>
        <v>0</v>
      </c>
      <c r="ER22" s="55">
        <f t="shared" si="1"/>
        <v>0</v>
      </c>
      <c r="ES22" s="55">
        <f t="shared" si="1"/>
        <v>0</v>
      </c>
      <c r="ET22" s="55">
        <f t="shared" si="1"/>
        <v>0</v>
      </c>
      <c r="EU22" s="55">
        <f t="shared" si="1"/>
        <v>0</v>
      </c>
      <c r="EV22" s="55">
        <f t="shared" si="1"/>
        <v>0</v>
      </c>
      <c r="EW22" s="55">
        <f t="shared" si="1"/>
        <v>0</v>
      </c>
      <c r="EX22" s="55">
        <f t="shared" si="1"/>
        <v>0</v>
      </c>
      <c r="EY22" s="55">
        <f t="shared" si="1"/>
        <v>0</v>
      </c>
      <c r="EZ22" s="55">
        <f t="shared" si="1"/>
        <v>0</v>
      </c>
      <c r="FA22" s="55">
        <f t="shared" si="1"/>
        <v>0</v>
      </c>
      <c r="FB22" s="55">
        <f t="shared" si="1"/>
        <v>0</v>
      </c>
      <c r="FC22" s="55">
        <f t="shared" si="1"/>
        <v>0</v>
      </c>
      <c r="FD22" s="55">
        <f t="shared" si="1"/>
        <v>0</v>
      </c>
      <c r="FE22" s="55">
        <f t="shared" si="1"/>
        <v>0</v>
      </c>
      <c r="FF22" s="55">
        <f t="shared" si="1"/>
        <v>0</v>
      </c>
      <c r="FG22" s="55">
        <f t="shared" si="1"/>
        <v>0</v>
      </c>
      <c r="FH22" s="55">
        <f t="shared" si="1"/>
        <v>0</v>
      </c>
      <c r="FI22" s="55">
        <f t="shared" si="1"/>
        <v>0</v>
      </c>
      <c r="FJ22" s="55">
        <f t="shared" si="1"/>
        <v>0</v>
      </c>
      <c r="FK22" s="55">
        <f t="shared" si="1"/>
        <v>0</v>
      </c>
      <c r="FL22" s="55">
        <f t="shared" si="1"/>
        <v>0</v>
      </c>
      <c r="FM22" s="55">
        <f t="shared" si="1"/>
        <v>0</v>
      </c>
      <c r="FN22" s="55">
        <f t="shared" si="1"/>
        <v>0</v>
      </c>
      <c r="FO22" s="55">
        <f t="shared" si="1"/>
        <v>0</v>
      </c>
      <c r="FP22" s="55">
        <f t="shared" si="1"/>
        <v>0</v>
      </c>
      <c r="FQ22" s="55">
        <f t="shared" si="1"/>
        <v>0</v>
      </c>
      <c r="FR22" s="55">
        <f t="shared" si="1"/>
        <v>0</v>
      </c>
      <c r="FS22" s="55">
        <f t="shared" si="1"/>
        <v>0</v>
      </c>
      <c r="FT22" s="55">
        <f t="shared" si="1"/>
        <v>0</v>
      </c>
      <c r="FU22" s="55">
        <f t="shared" si="1"/>
        <v>0</v>
      </c>
      <c r="FV22" s="55">
        <f t="shared" si="1"/>
        <v>0</v>
      </c>
      <c r="FW22" s="55">
        <f t="shared" si="1"/>
        <v>0</v>
      </c>
      <c r="FX22" s="55">
        <f t="shared" si="1"/>
        <v>0</v>
      </c>
      <c r="FY22" s="55">
        <f t="shared" si="1"/>
        <v>0</v>
      </c>
      <c r="FZ22" s="55">
        <f t="shared" si="1"/>
        <v>0</v>
      </c>
      <c r="GA22" s="55">
        <f t="shared" si="1"/>
        <v>0</v>
      </c>
      <c r="GB22" s="55">
        <f t="shared" si="1"/>
        <v>0</v>
      </c>
      <c r="GC22" s="55">
        <f t="shared" si="1"/>
        <v>0</v>
      </c>
      <c r="GD22" s="55">
        <f t="shared" si="1"/>
        <v>0</v>
      </c>
      <c r="GE22" s="55">
        <f t="shared" si="1"/>
        <v>0</v>
      </c>
      <c r="GF22" s="55">
        <f t="shared" si="1"/>
        <v>0</v>
      </c>
      <c r="GG22" s="55">
        <f t="shared" si="1"/>
        <v>0</v>
      </c>
      <c r="GH22" s="55">
        <f t="shared" si="1"/>
        <v>0</v>
      </c>
      <c r="GI22" s="55">
        <f t="shared" si="1"/>
        <v>0</v>
      </c>
      <c r="GJ22" s="55">
        <f t="shared" si="1"/>
        <v>0</v>
      </c>
      <c r="GK22" s="55">
        <f t="shared" si="1"/>
        <v>0</v>
      </c>
      <c r="GL22" s="55">
        <f t="shared" si="1"/>
        <v>0</v>
      </c>
      <c r="GM22" s="55">
        <f t="shared" si="1"/>
        <v>0</v>
      </c>
      <c r="GN22" s="55">
        <f t="shared" si="1"/>
        <v>0</v>
      </c>
      <c r="GO22" s="55">
        <f t="shared" si="1"/>
        <v>0</v>
      </c>
      <c r="GP22" s="55">
        <f t="shared" si="1"/>
        <v>0</v>
      </c>
      <c r="GQ22" s="55">
        <f t="shared" si="1"/>
        <v>0</v>
      </c>
      <c r="GR22" s="55">
        <f t="shared" si="1"/>
        <v>0</v>
      </c>
      <c r="GS22" s="55">
        <f t="shared" si="1"/>
        <v>0</v>
      </c>
      <c r="GT22" s="55">
        <f t="shared" si="1"/>
        <v>0</v>
      </c>
      <c r="GU22" s="55">
        <f t="shared" si="1"/>
        <v>0</v>
      </c>
      <c r="GV22" s="55">
        <f t="shared" si="1"/>
        <v>0</v>
      </c>
      <c r="GW22" s="55">
        <f t="shared" si="1"/>
        <v>0</v>
      </c>
      <c r="GX22" s="55">
        <f t="shared" si="1"/>
        <v>0</v>
      </c>
      <c r="GY22" s="55">
        <f t="shared" si="1"/>
        <v>0</v>
      </c>
      <c r="GZ22" s="55">
        <f t="shared" si="1"/>
        <v>0</v>
      </c>
      <c r="HA22" s="55">
        <f t="shared" si="1"/>
        <v>0</v>
      </c>
      <c r="HB22" s="55">
        <f t="shared" si="1"/>
        <v>0</v>
      </c>
      <c r="HC22" s="55">
        <f t="shared" si="1"/>
        <v>0</v>
      </c>
      <c r="HD22" s="55">
        <f t="shared" si="1"/>
        <v>0</v>
      </c>
      <c r="HE22" s="55">
        <f t="shared" si="1"/>
        <v>0</v>
      </c>
      <c r="HF22" s="55">
        <f t="shared" si="1"/>
        <v>0</v>
      </c>
      <c r="HG22" s="55">
        <f t="shared" si="1"/>
        <v>0</v>
      </c>
      <c r="HH22" s="55">
        <f t="shared" si="1"/>
        <v>0</v>
      </c>
      <c r="HI22" s="55">
        <f t="shared" si="1"/>
        <v>0</v>
      </c>
      <c r="HJ22" s="55">
        <f t="shared" si="1"/>
        <v>0</v>
      </c>
      <c r="HK22" s="55">
        <f t="shared" si="1"/>
        <v>0</v>
      </c>
      <c r="HL22" s="55">
        <f t="shared" si="1"/>
        <v>0</v>
      </c>
      <c r="HM22" s="55">
        <f t="shared" si="1"/>
        <v>0</v>
      </c>
      <c r="HN22" s="55">
        <f t="shared" si="1"/>
        <v>0</v>
      </c>
      <c r="HO22" s="55">
        <f t="shared" si="1"/>
        <v>0</v>
      </c>
      <c r="HP22" s="55">
        <f t="shared" si="1"/>
        <v>0</v>
      </c>
      <c r="HQ22" s="55">
        <f t="shared" si="1"/>
        <v>0</v>
      </c>
      <c r="HR22" s="55">
        <f t="shared" si="1"/>
        <v>0</v>
      </c>
      <c r="HS22" s="55">
        <f t="shared" si="1"/>
        <v>0</v>
      </c>
      <c r="HT22" s="55">
        <f t="shared" si="1"/>
        <v>0</v>
      </c>
      <c r="HU22" s="55">
        <f t="shared" si="1"/>
        <v>0</v>
      </c>
      <c r="HV22" s="55">
        <f t="shared" si="1"/>
        <v>0</v>
      </c>
      <c r="HW22" s="55">
        <f t="shared" si="1"/>
        <v>0</v>
      </c>
      <c r="HX22" s="55">
        <f t="shared" si="1"/>
        <v>0</v>
      </c>
      <c r="HY22" s="55">
        <f t="shared" si="1"/>
        <v>0</v>
      </c>
      <c r="HZ22" s="55">
        <f t="shared" si="1"/>
        <v>0</v>
      </c>
      <c r="IA22" s="55">
        <f t="shared" si="1"/>
        <v>0</v>
      </c>
      <c r="IB22" s="55">
        <f t="shared" si="1"/>
        <v>0</v>
      </c>
      <c r="IC22" s="55">
        <f t="shared" si="1"/>
        <v>0</v>
      </c>
      <c r="ID22" s="55">
        <f t="shared" si="1"/>
        <v>0</v>
      </c>
      <c r="IE22" s="55">
        <f t="shared" si="1"/>
        <v>0</v>
      </c>
      <c r="IF22" s="55">
        <f t="shared" si="1"/>
        <v>0</v>
      </c>
      <c r="IG22" s="55">
        <f t="shared" si="1"/>
        <v>0</v>
      </c>
      <c r="IH22" s="55">
        <f t="shared" si="1"/>
        <v>0</v>
      </c>
      <c r="II22" s="55">
        <f t="shared" si="1"/>
        <v>0</v>
      </c>
      <c r="IJ22" s="56"/>
      <c r="IK22" s="56"/>
      <c r="IL22" s="56"/>
      <c r="IM22" s="56"/>
      <c r="IN22" s="56"/>
      <c r="IO22" s="56"/>
      <c r="IP22" s="56"/>
      <c r="IQ22" s="56"/>
      <c r="IR22" s="56"/>
      <c r="IS22" s="56"/>
      <c r="IT22" s="56"/>
      <c r="IU22" s="56"/>
      <c r="IV22" s="56"/>
      <c r="IW22" s="56"/>
      <c r="IX22" s="56"/>
      <c r="IY22" s="56"/>
    </row>
    <row r="23" spans="1:259" ht="19.5" customHeight="1" outlineLevel="1" x14ac:dyDescent="0.3">
      <c r="A23" s="57" t="s">
        <v>34</v>
      </c>
      <c r="B23" s="58"/>
      <c r="C23" s="59"/>
      <c r="D23" s="60"/>
      <c r="E23" s="61"/>
      <c r="F23" s="61"/>
      <c r="G23" s="61"/>
      <c r="H23" s="61"/>
      <c r="I23" s="61"/>
      <c r="J23" s="62"/>
      <c r="K23" s="63"/>
      <c r="L23" s="61"/>
      <c r="M23" s="61"/>
      <c r="N23" s="61"/>
      <c r="O23" s="61"/>
      <c r="P23" s="61"/>
      <c r="Q23" s="59"/>
      <c r="R23" s="60"/>
      <c r="S23" s="61"/>
      <c r="T23" s="61"/>
      <c r="U23" s="61"/>
      <c r="V23" s="61"/>
      <c r="W23" s="61"/>
      <c r="X23" s="62"/>
      <c r="Y23" s="63"/>
      <c r="Z23" s="61"/>
      <c r="AA23" s="61"/>
      <c r="AB23" s="61"/>
      <c r="AC23" s="61"/>
      <c r="AD23" s="61"/>
      <c r="AE23" s="59"/>
      <c r="AF23" s="60"/>
      <c r="AG23" s="61"/>
      <c r="AH23" s="61"/>
      <c r="AI23" s="61"/>
      <c r="AJ23" s="61"/>
      <c r="AK23" s="61"/>
      <c r="AL23" s="62"/>
      <c r="AM23" s="63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61"/>
      <c r="CT23" s="61"/>
      <c r="CU23" s="61"/>
      <c r="CV23" s="61"/>
      <c r="CW23" s="61"/>
      <c r="CX23" s="61"/>
      <c r="CY23" s="61"/>
      <c r="CZ23" s="61"/>
      <c r="DA23" s="61"/>
      <c r="DB23" s="61"/>
      <c r="DC23" s="61"/>
      <c r="DD23" s="61"/>
      <c r="DE23" s="61"/>
      <c r="DF23" s="61"/>
      <c r="DG23" s="61"/>
      <c r="DH23" s="61"/>
      <c r="DI23" s="61"/>
      <c r="DJ23" s="61"/>
      <c r="DK23" s="61"/>
      <c r="DL23" s="61"/>
      <c r="DM23" s="61"/>
      <c r="DN23" s="61"/>
      <c r="DO23" s="61"/>
      <c r="DP23" s="61"/>
      <c r="DQ23" s="61"/>
      <c r="DR23" s="61"/>
      <c r="DS23" s="61"/>
      <c r="DT23" s="61"/>
      <c r="DU23" s="61"/>
      <c r="DV23" s="61"/>
      <c r="DW23" s="61"/>
      <c r="DX23" s="61"/>
      <c r="DY23" s="61"/>
      <c r="DZ23" s="61"/>
      <c r="EA23" s="61"/>
      <c r="EB23" s="61"/>
      <c r="EC23" s="61"/>
      <c r="ED23" s="61"/>
      <c r="EE23" s="61"/>
      <c r="EF23" s="61"/>
      <c r="EG23" s="61"/>
      <c r="EH23" s="61"/>
      <c r="EI23" s="61"/>
      <c r="EJ23" s="61"/>
      <c r="EK23" s="61"/>
      <c r="EL23" s="61"/>
      <c r="EM23" s="61"/>
      <c r="EN23" s="61"/>
      <c r="EO23" s="61"/>
      <c r="EP23" s="61"/>
      <c r="EQ23" s="61"/>
      <c r="ER23" s="61"/>
      <c r="ES23" s="61"/>
      <c r="ET23" s="61"/>
      <c r="EU23" s="61"/>
      <c r="EV23" s="61"/>
      <c r="EW23" s="61"/>
      <c r="EX23" s="61"/>
      <c r="EY23" s="61"/>
      <c r="EZ23" s="61"/>
      <c r="FA23" s="61"/>
      <c r="FB23" s="61"/>
      <c r="FC23" s="61"/>
      <c r="FD23" s="61"/>
      <c r="FE23" s="61"/>
      <c r="FF23" s="61"/>
      <c r="FG23" s="61"/>
      <c r="FH23" s="61"/>
      <c r="FI23" s="61"/>
      <c r="FJ23" s="61"/>
      <c r="FK23" s="61"/>
      <c r="FL23" s="61"/>
      <c r="FM23" s="61"/>
      <c r="FN23" s="61"/>
      <c r="FO23" s="61"/>
      <c r="FP23" s="61"/>
      <c r="FQ23" s="61"/>
      <c r="FR23" s="61"/>
      <c r="FS23" s="61"/>
      <c r="FT23" s="61"/>
      <c r="FU23" s="61"/>
      <c r="FV23" s="61"/>
      <c r="FW23" s="61"/>
      <c r="FX23" s="61"/>
      <c r="FY23" s="61"/>
      <c r="FZ23" s="61"/>
      <c r="GA23" s="61"/>
      <c r="GB23" s="61"/>
      <c r="GC23" s="61"/>
      <c r="GD23" s="61"/>
      <c r="GE23" s="61"/>
      <c r="GF23" s="61"/>
      <c r="GG23" s="61"/>
      <c r="GH23" s="61"/>
      <c r="GI23" s="61"/>
      <c r="GJ23" s="61"/>
      <c r="GK23" s="61"/>
      <c r="GL23" s="61"/>
      <c r="GM23" s="61"/>
      <c r="GN23" s="61"/>
      <c r="GO23" s="61"/>
      <c r="GP23" s="61"/>
      <c r="GQ23" s="61"/>
      <c r="GR23" s="61"/>
      <c r="GS23" s="61"/>
      <c r="GT23" s="61"/>
      <c r="GU23" s="61"/>
      <c r="GV23" s="61"/>
      <c r="GW23" s="61"/>
      <c r="GX23" s="61"/>
      <c r="GY23" s="61"/>
      <c r="GZ23" s="61"/>
      <c r="HA23" s="61"/>
      <c r="HB23" s="61"/>
      <c r="HC23" s="61"/>
      <c r="HD23" s="61"/>
      <c r="HE23" s="61"/>
      <c r="HF23" s="61"/>
      <c r="HG23" s="61"/>
      <c r="HH23" s="61"/>
      <c r="HI23" s="61"/>
      <c r="HJ23" s="61"/>
      <c r="HK23" s="61"/>
      <c r="HL23" s="61"/>
      <c r="HM23" s="61"/>
      <c r="HN23" s="61"/>
      <c r="HO23" s="61"/>
      <c r="HP23" s="61"/>
      <c r="HQ23" s="61"/>
      <c r="HR23" s="61"/>
      <c r="HS23" s="61"/>
      <c r="HT23" s="61"/>
      <c r="HU23" s="61"/>
      <c r="HV23" s="61"/>
      <c r="HW23" s="61"/>
      <c r="HX23" s="61"/>
      <c r="HY23" s="61"/>
      <c r="HZ23" s="61"/>
      <c r="IA23" s="61"/>
      <c r="IB23" s="61"/>
      <c r="IC23" s="61"/>
      <c r="ID23" s="61"/>
      <c r="IE23" s="61"/>
      <c r="IF23" s="61"/>
      <c r="IG23" s="61"/>
      <c r="IH23" s="61"/>
      <c r="II23" s="61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  <c r="IU23" s="56"/>
      <c r="IV23" s="56"/>
      <c r="IW23" s="56"/>
      <c r="IX23" s="56"/>
      <c r="IY23" s="56"/>
    </row>
    <row r="24" spans="1:259" ht="19.5" customHeight="1" outlineLevel="1" x14ac:dyDescent="0.3">
      <c r="A24" s="64" t="s">
        <v>35</v>
      </c>
      <c r="B24" s="65"/>
      <c r="C24" s="66"/>
      <c r="D24" s="67"/>
      <c r="E24" s="68"/>
      <c r="F24" s="68"/>
      <c r="G24" s="68"/>
      <c r="H24" s="68"/>
      <c r="I24" s="68"/>
      <c r="J24" s="69"/>
      <c r="K24" s="70"/>
      <c r="L24" s="68"/>
      <c r="M24" s="68"/>
      <c r="N24" s="68"/>
      <c r="O24" s="68"/>
      <c r="P24" s="68"/>
      <c r="Q24" s="66"/>
      <c r="R24" s="67"/>
      <c r="S24" s="68"/>
      <c r="T24" s="68"/>
      <c r="U24" s="68"/>
      <c r="V24" s="68"/>
      <c r="W24" s="68"/>
      <c r="X24" s="69"/>
      <c r="Y24" s="70"/>
      <c r="Z24" s="68"/>
      <c r="AA24" s="68"/>
      <c r="AB24" s="68"/>
      <c r="AC24" s="68"/>
      <c r="AD24" s="68"/>
      <c r="AE24" s="66"/>
      <c r="AF24" s="67"/>
      <c r="AG24" s="68"/>
      <c r="AH24" s="68"/>
      <c r="AI24" s="68"/>
      <c r="AJ24" s="68"/>
      <c r="AK24" s="68"/>
      <c r="AL24" s="69"/>
      <c r="AM24" s="70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8"/>
      <c r="CM24" s="68"/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8"/>
      <c r="DB24" s="68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8"/>
      <c r="DQ24" s="68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8"/>
      <c r="EF24" s="68"/>
      <c r="EG24" s="68"/>
      <c r="EH24" s="68"/>
      <c r="EI24" s="68"/>
      <c r="EJ24" s="68"/>
      <c r="EK24" s="68"/>
      <c r="EL24" s="68"/>
      <c r="EM24" s="68"/>
      <c r="EN24" s="68"/>
      <c r="EO24" s="68"/>
      <c r="EP24" s="68"/>
      <c r="EQ24" s="68"/>
      <c r="ER24" s="68"/>
      <c r="ES24" s="68"/>
      <c r="ET24" s="68"/>
      <c r="EU24" s="68"/>
      <c r="EV24" s="68"/>
      <c r="EW24" s="68"/>
      <c r="EX24" s="68"/>
      <c r="EY24" s="68"/>
      <c r="EZ24" s="68"/>
      <c r="FA24" s="68"/>
      <c r="FB24" s="68"/>
      <c r="FC24" s="68"/>
      <c r="FD24" s="68"/>
      <c r="FE24" s="68"/>
      <c r="FF24" s="68"/>
      <c r="FG24" s="68"/>
      <c r="FH24" s="68"/>
      <c r="FI24" s="68"/>
      <c r="FJ24" s="68"/>
      <c r="FK24" s="68"/>
      <c r="FL24" s="68"/>
      <c r="FM24" s="68"/>
      <c r="FN24" s="68"/>
      <c r="FO24" s="68"/>
      <c r="FP24" s="68"/>
      <c r="FQ24" s="68"/>
      <c r="FR24" s="68"/>
      <c r="FS24" s="68"/>
      <c r="FT24" s="68"/>
      <c r="FU24" s="68"/>
      <c r="FV24" s="68"/>
      <c r="FW24" s="68"/>
      <c r="FX24" s="68"/>
      <c r="FY24" s="68"/>
      <c r="FZ24" s="68"/>
      <c r="GA24" s="68"/>
      <c r="GB24" s="68"/>
      <c r="GC24" s="68"/>
      <c r="GD24" s="68"/>
      <c r="GE24" s="68"/>
      <c r="GF24" s="68"/>
      <c r="GG24" s="68"/>
      <c r="GH24" s="68"/>
      <c r="GI24" s="68"/>
      <c r="GJ24" s="68"/>
      <c r="GK24" s="68"/>
      <c r="GL24" s="68"/>
      <c r="GM24" s="68"/>
      <c r="GN24" s="68"/>
      <c r="GO24" s="68"/>
      <c r="GP24" s="68"/>
      <c r="GQ24" s="68"/>
      <c r="GR24" s="68"/>
      <c r="GS24" s="68"/>
      <c r="GT24" s="68"/>
      <c r="GU24" s="68"/>
      <c r="GV24" s="68"/>
      <c r="GW24" s="68"/>
      <c r="GX24" s="68"/>
      <c r="GY24" s="68"/>
      <c r="GZ24" s="68"/>
      <c r="HA24" s="68"/>
      <c r="HB24" s="68"/>
      <c r="HC24" s="68"/>
      <c r="HD24" s="68"/>
      <c r="HE24" s="68"/>
      <c r="HF24" s="68"/>
      <c r="HG24" s="68"/>
      <c r="HH24" s="68"/>
      <c r="HI24" s="68"/>
      <c r="HJ24" s="68"/>
      <c r="HK24" s="68"/>
      <c r="HL24" s="68"/>
      <c r="HM24" s="68"/>
      <c r="HN24" s="68"/>
      <c r="HO24" s="68"/>
      <c r="HP24" s="68"/>
      <c r="HQ24" s="68"/>
      <c r="HR24" s="68"/>
      <c r="HS24" s="68"/>
      <c r="HT24" s="68"/>
      <c r="HU24" s="68"/>
      <c r="HV24" s="68"/>
      <c r="HW24" s="68"/>
      <c r="HX24" s="68"/>
      <c r="HY24" s="68"/>
      <c r="HZ24" s="68"/>
      <c r="IA24" s="68"/>
      <c r="IB24" s="68"/>
      <c r="IC24" s="68"/>
      <c r="ID24" s="68"/>
      <c r="IE24" s="68"/>
      <c r="IF24" s="68"/>
      <c r="IG24" s="68"/>
      <c r="IH24" s="68"/>
      <c r="II24" s="68"/>
      <c r="IJ24" s="56"/>
      <c r="IK24" s="56"/>
      <c r="IL24" s="56"/>
      <c r="IM24" s="56"/>
      <c r="IN24" s="56"/>
      <c r="IO24" s="56"/>
      <c r="IP24" s="56"/>
      <c r="IQ24" s="56"/>
      <c r="IR24" s="56"/>
      <c r="IS24" s="56"/>
      <c r="IT24" s="56"/>
      <c r="IU24" s="56"/>
      <c r="IV24" s="56"/>
      <c r="IW24" s="56"/>
      <c r="IX24" s="56"/>
      <c r="IY24" s="56"/>
    </row>
    <row r="25" spans="1:259" ht="19.5" customHeight="1" outlineLevel="1" x14ac:dyDescent="0.3">
      <c r="A25" s="71" t="s">
        <v>36</v>
      </c>
      <c r="B25" s="72"/>
      <c r="C25" s="73"/>
      <c r="D25" s="74"/>
      <c r="E25" s="75"/>
      <c r="F25" s="75"/>
      <c r="G25" s="75"/>
      <c r="H25" s="75"/>
      <c r="I25" s="75"/>
      <c r="J25" s="76"/>
      <c r="K25" s="77"/>
      <c r="L25" s="75"/>
      <c r="M25" s="75"/>
      <c r="N25" s="75"/>
      <c r="O25" s="75"/>
      <c r="P25" s="75"/>
      <c r="Q25" s="73"/>
      <c r="R25" s="74"/>
      <c r="S25" s="75"/>
      <c r="T25" s="75"/>
      <c r="U25" s="75"/>
      <c r="V25" s="75"/>
      <c r="W25" s="75"/>
      <c r="X25" s="76"/>
      <c r="Y25" s="77"/>
      <c r="Z25" s="75"/>
      <c r="AA25" s="75"/>
      <c r="AB25" s="75"/>
      <c r="AC25" s="75"/>
      <c r="AD25" s="75"/>
      <c r="AE25" s="73"/>
      <c r="AF25" s="74"/>
      <c r="AG25" s="75"/>
      <c r="AH25" s="75"/>
      <c r="AI25" s="75"/>
      <c r="AJ25" s="75"/>
      <c r="AK25" s="75"/>
      <c r="AL25" s="76"/>
      <c r="AM25" s="77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75"/>
      <c r="DO25" s="75"/>
      <c r="DP25" s="75"/>
      <c r="DQ25" s="75"/>
      <c r="DR25" s="75"/>
      <c r="DS25" s="75"/>
      <c r="DT25" s="75"/>
      <c r="DU25" s="75"/>
      <c r="DV25" s="75"/>
      <c r="DW25" s="75"/>
      <c r="DX25" s="75"/>
      <c r="DY25" s="75"/>
      <c r="DZ25" s="75"/>
      <c r="EA25" s="75"/>
      <c r="EB25" s="75"/>
      <c r="EC25" s="75"/>
      <c r="ED25" s="75"/>
      <c r="EE25" s="68"/>
      <c r="EF25" s="75"/>
      <c r="EG25" s="75"/>
      <c r="EH25" s="75"/>
      <c r="EI25" s="75"/>
      <c r="EJ25" s="75"/>
      <c r="EK25" s="75"/>
      <c r="EL25" s="75"/>
      <c r="EM25" s="75"/>
      <c r="EN25" s="75"/>
      <c r="EO25" s="75"/>
      <c r="EP25" s="75"/>
      <c r="EQ25" s="75"/>
      <c r="ER25" s="75"/>
      <c r="ES25" s="75"/>
      <c r="ET25" s="75"/>
      <c r="EU25" s="75"/>
      <c r="EV25" s="75"/>
      <c r="EW25" s="75"/>
      <c r="EX25" s="75"/>
      <c r="EY25" s="75"/>
      <c r="EZ25" s="75"/>
      <c r="FA25" s="75"/>
      <c r="FB25" s="75"/>
      <c r="FC25" s="75"/>
      <c r="FD25" s="75"/>
      <c r="FE25" s="75"/>
      <c r="FF25" s="75"/>
      <c r="FG25" s="75"/>
      <c r="FH25" s="75"/>
      <c r="FI25" s="75"/>
      <c r="FJ25" s="75"/>
      <c r="FK25" s="75"/>
      <c r="FL25" s="75"/>
      <c r="FM25" s="75"/>
      <c r="FN25" s="75"/>
      <c r="FO25" s="75"/>
      <c r="FP25" s="75"/>
      <c r="FQ25" s="75"/>
      <c r="FR25" s="75"/>
      <c r="FS25" s="75"/>
      <c r="FT25" s="75"/>
      <c r="FU25" s="75"/>
      <c r="FV25" s="75"/>
      <c r="FW25" s="75"/>
      <c r="FX25" s="75"/>
      <c r="FY25" s="75"/>
      <c r="FZ25" s="75"/>
      <c r="GA25" s="75"/>
      <c r="GB25" s="75"/>
      <c r="GC25" s="75"/>
      <c r="GD25" s="75"/>
      <c r="GE25" s="75"/>
      <c r="GF25" s="75"/>
      <c r="GG25" s="75"/>
      <c r="GH25" s="75"/>
      <c r="GI25" s="75"/>
      <c r="GJ25" s="75"/>
      <c r="GK25" s="75"/>
      <c r="GL25" s="75"/>
      <c r="GM25" s="75"/>
      <c r="GN25" s="75"/>
      <c r="GO25" s="75"/>
      <c r="GP25" s="75"/>
      <c r="GQ25" s="75"/>
      <c r="GR25" s="75"/>
      <c r="GS25" s="75"/>
      <c r="GT25" s="75"/>
      <c r="GU25" s="75"/>
      <c r="GV25" s="75"/>
      <c r="GW25" s="75"/>
      <c r="GX25" s="75"/>
      <c r="GY25" s="75"/>
      <c r="GZ25" s="75"/>
      <c r="HA25" s="75"/>
      <c r="HB25" s="75"/>
      <c r="HC25" s="75"/>
      <c r="HD25" s="75"/>
      <c r="HE25" s="75"/>
      <c r="HF25" s="75"/>
      <c r="HG25" s="75"/>
      <c r="HH25" s="75"/>
      <c r="HI25" s="75"/>
      <c r="HJ25" s="75"/>
      <c r="HK25" s="75"/>
      <c r="HL25" s="75"/>
      <c r="HM25" s="75"/>
      <c r="HN25" s="75"/>
      <c r="HO25" s="75"/>
      <c r="HP25" s="75"/>
      <c r="HQ25" s="75"/>
      <c r="HR25" s="75"/>
      <c r="HS25" s="75"/>
      <c r="HT25" s="75"/>
      <c r="HU25" s="75"/>
      <c r="HV25" s="75"/>
      <c r="HW25" s="75"/>
      <c r="HX25" s="75"/>
      <c r="HY25" s="75"/>
      <c r="HZ25" s="75"/>
      <c r="IA25" s="75"/>
      <c r="IB25" s="75"/>
      <c r="IC25" s="75"/>
      <c r="ID25" s="75"/>
      <c r="IE25" s="75"/>
      <c r="IF25" s="75"/>
      <c r="IG25" s="75"/>
      <c r="IH25" s="75"/>
      <c r="II25" s="75"/>
      <c r="IJ25" s="56"/>
      <c r="IK25" s="56"/>
      <c r="IL25" s="56"/>
      <c r="IM25" s="56"/>
      <c r="IN25" s="56"/>
      <c r="IO25" s="56"/>
      <c r="IP25" s="56"/>
      <c r="IQ25" s="56"/>
      <c r="IR25" s="56"/>
      <c r="IS25" s="56"/>
      <c r="IT25" s="56"/>
      <c r="IU25" s="56"/>
      <c r="IV25" s="56"/>
      <c r="IW25" s="56"/>
      <c r="IX25" s="56"/>
      <c r="IY25" s="56"/>
    </row>
    <row r="26" spans="1:259" ht="19.5" customHeight="1" outlineLevel="1" x14ac:dyDescent="0.3">
      <c r="A26" s="78" t="s">
        <v>37</v>
      </c>
      <c r="B26" s="79"/>
      <c r="C26" s="80"/>
      <c r="D26" s="81"/>
      <c r="E26" s="82"/>
      <c r="F26" s="82"/>
      <c r="G26" s="82"/>
      <c r="H26" s="82"/>
      <c r="I26" s="82"/>
      <c r="J26" s="83"/>
      <c r="K26" s="84"/>
      <c r="L26" s="82"/>
      <c r="M26" s="82"/>
      <c r="N26" s="82"/>
      <c r="O26" s="82"/>
      <c r="P26" s="82"/>
      <c r="Q26" s="80"/>
      <c r="R26" s="81"/>
      <c r="S26" s="82"/>
      <c r="T26" s="82"/>
      <c r="U26" s="82"/>
      <c r="V26" s="82"/>
      <c r="W26" s="82"/>
      <c r="X26" s="83"/>
      <c r="Y26" s="84"/>
      <c r="Z26" s="82"/>
      <c r="AA26" s="82"/>
      <c r="AB26" s="82"/>
      <c r="AC26" s="82"/>
      <c r="AD26" s="82"/>
      <c r="AE26" s="80"/>
      <c r="AF26" s="81"/>
      <c r="AG26" s="82"/>
      <c r="AH26" s="82"/>
      <c r="AI26" s="82"/>
      <c r="AJ26" s="82"/>
      <c r="AK26" s="82"/>
      <c r="AL26" s="83"/>
      <c r="AM26" s="84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82"/>
      <c r="CV26" s="82"/>
      <c r="CW26" s="82"/>
      <c r="CX26" s="82"/>
      <c r="CY26" s="82"/>
      <c r="CZ26" s="82"/>
      <c r="DA26" s="82"/>
      <c r="DB26" s="82"/>
      <c r="DC26" s="82"/>
      <c r="DD26" s="82"/>
      <c r="DE26" s="82"/>
      <c r="DF26" s="82"/>
      <c r="DG26" s="82"/>
      <c r="DH26" s="82"/>
      <c r="DI26" s="82"/>
      <c r="DJ26" s="82"/>
      <c r="DK26" s="82"/>
      <c r="DL26" s="82"/>
      <c r="DM26" s="82"/>
      <c r="DN26" s="82"/>
      <c r="DO26" s="82"/>
      <c r="DP26" s="82"/>
      <c r="DQ26" s="82"/>
      <c r="DR26" s="82"/>
      <c r="DS26" s="82"/>
      <c r="DT26" s="82"/>
      <c r="DU26" s="82"/>
      <c r="DV26" s="82"/>
      <c r="DW26" s="82"/>
      <c r="DX26" s="82"/>
      <c r="DY26" s="82"/>
      <c r="DZ26" s="82"/>
      <c r="EA26" s="82"/>
      <c r="EB26" s="82"/>
      <c r="EC26" s="82"/>
      <c r="ED26" s="82"/>
      <c r="EE26" s="82"/>
      <c r="EF26" s="82"/>
      <c r="EG26" s="82"/>
      <c r="EH26" s="82"/>
      <c r="EI26" s="82"/>
      <c r="EJ26" s="82"/>
      <c r="EK26" s="82"/>
      <c r="EL26" s="82"/>
      <c r="EM26" s="82"/>
      <c r="EN26" s="82"/>
      <c r="EO26" s="82"/>
      <c r="EP26" s="82"/>
      <c r="EQ26" s="82"/>
      <c r="ER26" s="82"/>
      <c r="ES26" s="82"/>
      <c r="ET26" s="82"/>
      <c r="EU26" s="82"/>
      <c r="EV26" s="82"/>
      <c r="EW26" s="82"/>
      <c r="EX26" s="82"/>
      <c r="EY26" s="82"/>
      <c r="EZ26" s="82"/>
      <c r="FA26" s="82"/>
      <c r="FB26" s="82"/>
      <c r="FC26" s="82"/>
      <c r="FD26" s="82"/>
      <c r="FE26" s="82"/>
      <c r="FF26" s="82"/>
      <c r="FG26" s="82"/>
      <c r="FH26" s="82"/>
      <c r="FI26" s="82"/>
      <c r="FJ26" s="82"/>
      <c r="FK26" s="82"/>
      <c r="FL26" s="82"/>
      <c r="FM26" s="82"/>
      <c r="FN26" s="82"/>
      <c r="FO26" s="82"/>
      <c r="FP26" s="82"/>
      <c r="FQ26" s="82"/>
      <c r="FR26" s="82"/>
      <c r="FS26" s="82"/>
      <c r="FT26" s="82"/>
      <c r="FU26" s="82"/>
      <c r="FV26" s="82"/>
      <c r="FW26" s="82"/>
      <c r="FX26" s="82"/>
      <c r="FY26" s="82"/>
      <c r="FZ26" s="82"/>
      <c r="GA26" s="82"/>
      <c r="GB26" s="82"/>
      <c r="GC26" s="82"/>
      <c r="GD26" s="82"/>
      <c r="GE26" s="82"/>
      <c r="GF26" s="82"/>
      <c r="GG26" s="82"/>
      <c r="GH26" s="82"/>
      <c r="GI26" s="82"/>
      <c r="GJ26" s="82"/>
      <c r="GK26" s="82"/>
      <c r="GL26" s="82"/>
      <c r="GM26" s="82"/>
      <c r="GN26" s="82"/>
      <c r="GO26" s="82"/>
      <c r="GP26" s="82"/>
      <c r="GQ26" s="82"/>
      <c r="GR26" s="82"/>
      <c r="GS26" s="82"/>
      <c r="GT26" s="82"/>
      <c r="GU26" s="82"/>
      <c r="GV26" s="82"/>
      <c r="GW26" s="82"/>
      <c r="GX26" s="82"/>
      <c r="GY26" s="82"/>
      <c r="GZ26" s="82"/>
      <c r="HA26" s="82"/>
      <c r="HB26" s="82"/>
      <c r="HC26" s="82"/>
      <c r="HD26" s="82"/>
      <c r="HE26" s="82"/>
      <c r="HF26" s="82"/>
      <c r="HG26" s="82"/>
      <c r="HH26" s="82"/>
      <c r="HI26" s="82"/>
      <c r="HJ26" s="82"/>
      <c r="HK26" s="82"/>
      <c r="HL26" s="82"/>
      <c r="HM26" s="82"/>
      <c r="HN26" s="82"/>
      <c r="HO26" s="82"/>
      <c r="HP26" s="82"/>
      <c r="HQ26" s="82"/>
      <c r="HR26" s="82"/>
      <c r="HS26" s="82"/>
      <c r="HT26" s="82"/>
      <c r="HU26" s="82"/>
      <c r="HV26" s="82"/>
      <c r="HW26" s="82"/>
      <c r="HX26" s="82"/>
      <c r="HY26" s="82"/>
      <c r="HZ26" s="82"/>
      <c r="IA26" s="82"/>
      <c r="IB26" s="82"/>
      <c r="IC26" s="82"/>
      <c r="ID26" s="82"/>
      <c r="IE26" s="82"/>
      <c r="IF26" s="82"/>
      <c r="IG26" s="82"/>
      <c r="IH26" s="82"/>
      <c r="II26" s="82"/>
      <c r="IJ26" s="56"/>
      <c r="IK26" s="56"/>
      <c r="IL26" s="56"/>
      <c r="IM26" s="56"/>
      <c r="IN26" s="56"/>
      <c r="IO26" s="56"/>
      <c r="IP26" s="56"/>
      <c r="IQ26" s="56"/>
      <c r="IR26" s="56"/>
      <c r="IS26" s="56"/>
      <c r="IT26" s="56"/>
      <c r="IU26" s="56"/>
      <c r="IV26" s="56"/>
      <c r="IW26" s="56"/>
      <c r="IX26" s="56"/>
      <c r="IY26" s="56"/>
    </row>
    <row r="27" spans="1:259" ht="19.5" customHeight="1" outlineLevel="1" x14ac:dyDescent="0.3">
      <c r="A27" s="85" t="s">
        <v>28</v>
      </c>
      <c r="B27" s="86"/>
      <c r="C27" s="87"/>
      <c r="D27" s="88"/>
      <c r="E27" s="89"/>
      <c r="F27" s="89"/>
      <c r="G27" s="89"/>
      <c r="H27" s="89"/>
      <c r="I27" s="89"/>
      <c r="J27" s="90"/>
      <c r="K27" s="91"/>
      <c r="L27" s="89"/>
      <c r="M27" s="89"/>
      <c r="N27" s="89"/>
      <c r="O27" s="89"/>
      <c r="P27" s="89"/>
      <c r="Q27" s="87"/>
      <c r="R27" s="88"/>
      <c r="S27" s="89"/>
      <c r="T27" s="89"/>
      <c r="U27" s="89"/>
      <c r="V27" s="89"/>
      <c r="W27" s="89"/>
      <c r="X27" s="90"/>
      <c r="Y27" s="91"/>
      <c r="Z27" s="89"/>
      <c r="AA27" s="89"/>
      <c r="AB27" s="89"/>
      <c r="AC27" s="89"/>
      <c r="AD27" s="89"/>
      <c r="AE27" s="87"/>
      <c r="AF27" s="88"/>
      <c r="AG27" s="89"/>
      <c r="AH27" s="89"/>
      <c r="AI27" s="89"/>
      <c r="AJ27" s="89"/>
      <c r="AK27" s="89"/>
      <c r="AL27" s="90"/>
      <c r="AM27" s="91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89"/>
      <c r="CR27" s="89"/>
      <c r="CS27" s="89"/>
      <c r="CT27" s="89"/>
      <c r="CU27" s="89"/>
      <c r="CV27" s="89"/>
      <c r="CW27" s="89"/>
      <c r="CX27" s="89"/>
      <c r="CY27" s="89"/>
      <c r="CZ27" s="89"/>
      <c r="DA27" s="89"/>
      <c r="DB27" s="89"/>
      <c r="DC27" s="89"/>
      <c r="DD27" s="89"/>
      <c r="DE27" s="89"/>
      <c r="DF27" s="89"/>
      <c r="DG27" s="89"/>
      <c r="DH27" s="89"/>
      <c r="DI27" s="89"/>
      <c r="DJ27" s="89"/>
      <c r="DK27" s="89"/>
      <c r="DL27" s="89"/>
      <c r="DM27" s="89"/>
      <c r="DN27" s="89"/>
      <c r="DO27" s="89"/>
      <c r="DP27" s="89"/>
      <c r="DQ27" s="89"/>
      <c r="DR27" s="89"/>
      <c r="DS27" s="89"/>
      <c r="DT27" s="89"/>
      <c r="DU27" s="89"/>
      <c r="DV27" s="89"/>
      <c r="DW27" s="89"/>
      <c r="DX27" s="89"/>
      <c r="DY27" s="89"/>
      <c r="DZ27" s="89"/>
      <c r="EA27" s="89"/>
      <c r="EB27" s="89"/>
      <c r="EC27" s="89"/>
      <c r="ED27" s="89"/>
      <c r="EE27" s="89"/>
      <c r="EF27" s="89"/>
      <c r="EG27" s="89"/>
      <c r="EH27" s="89"/>
      <c r="EI27" s="89"/>
      <c r="EJ27" s="89"/>
      <c r="EK27" s="89"/>
      <c r="EL27" s="89"/>
      <c r="EM27" s="89"/>
      <c r="EN27" s="89"/>
      <c r="EO27" s="89"/>
      <c r="EP27" s="89"/>
      <c r="EQ27" s="89"/>
      <c r="ER27" s="89"/>
      <c r="ES27" s="89"/>
      <c r="ET27" s="89"/>
      <c r="EU27" s="89"/>
      <c r="EV27" s="89"/>
      <c r="EW27" s="89"/>
      <c r="EX27" s="89"/>
      <c r="EY27" s="89"/>
      <c r="EZ27" s="89"/>
      <c r="FA27" s="89"/>
      <c r="FB27" s="89"/>
      <c r="FC27" s="89"/>
      <c r="FD27" s="89"/>
      <c r="FE27" s="89"/>
      <c r="FF27" s="89"/>
      <c r="FG27" s="89"/>
      <c r="FH27" s="89"/>
      <c r="FI27" s="89"/>
      <c r="FJ27" s="89"/>
      <c r="FK27" s="89"/>
      <c r="FL27" s="89"/>
      <c r="FM27" s="89"/>
      <c r="FN27" s="89"/>
      <c r="FO27" s="89"/>
      <c r="FP27" s="89"/>
      <c r="FQ27" s="89"/>
      <c r="FR27" s="89"/>
      <c r="FS27" s="89"/>
      <c r="FT27" s="89"/>
      <c r="FU27" s="89"/>
      <c r="FV27" s="89"/>
      <c r="FW27" s="89"/>
      <c r="FX27" s="89"/>
      <c r="FY27" s="89"/>
      <c r="FZ27" s="89"/>
      <c r="GA27" s="89"/>
      <c r="GB27" s="89"/>
      <c r="GC27" s="89"/>
      <c r="GD27" s="89"/>
      <c r="GE27" s="89"/>
      <c r="GF27" s="89"/>
      <c r="GG27" s="89"/>
      <c r="GH27" s="89"/>
      <c r="GI27" s="89"/>
      <c r="GJ27" s="89"/>
      <c r="GK27" s="89"/>
      <c r="GL27" s="89"/>
      <c r="GM27" s="89"/>
      <c r="GN27" s="89"/>
      <c r="GO27" s="89"/>
      <c r="GP27" s="89"/>
      <c r="GQ27" s="89"/>
      <c r="GR27" s="89"/>
      <c r="GS27" s="89"/>
      <c r="GT27" s="89"/>
      <c r="GU27" s="89"/>
      <c r="GV27" s="89"/>
      <c r="GW27" s="89"/>
      <c r="GX27" s="89"/>
      <c r="GY27" s="89"/>
      <c r="GZ27" s="89"/>
      <c r="HA27" s="89"/>
      <c r="HB27" s="89"/>
      <c r="HC27" s="89"/>
      <c r="HD27" s="89"/>
      <c r="HE27" s="89"/>
      <c r="HF27" s="89"/>
      <c r="HG27" s="89"/>
      <c r="HH27" s="89"/>
      <c r="HI27" s="89"/>
      <c r="HJ27" s="89"/>
      <c r="HK27" s="89"/>
      <c r="HL27" s="89"/>
      <c r="HM27" s="89"/>
      <c r="HN27" s="89"/>
      <c r="HO27" s="89"/>
      <c r="HP27" s="89"/>
      <c r="HQ27" s="89"/>
      <c r="HR27" s="89"/>
      <c r="HS27" s="89"/>
      <c r="HT27" s="89"/>
      <c r="HU27" s="89"/>
      <c r="HV27" s="89"/>
      <c r="HW27" s="89"/>
      <c r="HX27" s="89"/>
      <c r="HY27" s="89"/>
      <c r="HZ27" s="89"/>
      <c r="IA27" s="89"/>
      <c r="IB27" s="89"/>
      <c r="IC27" s="89"/>
      <c r="ID27" s="89"/>
      <c r="IE27" s="89"/>
      <c r="IF27" s="89"/>
      <c r="IG27" s="89"/>
      <c r="IH27" s="89"/>
      <c r="II27" s="89"/>
      <c r="IJ27" s="56"/>
      <c r="IK27" s="56"/>
      <c r="IL27" s="56"/>
      <c r="IM27" s="56"/>
      <c r="IN27" s="56"/>
      <c r="IO27" s="56"/>
      <c r="IP27" s="56"/>
      <c r="IQ27" s="56"/>
      <c r="IR27" s="56"/>
      <c r="IS27" s="56"/>
      <c r="IT27" s="56"/>
      <c r="IU27" s="56"/>
      <c r="IV27" s="56"/>
      <c r="IW27" s="56"/>
      <c r="IX27" s="56"/>
      <c r="IY27" s="56"/>
    </row>
    <row r="28" spans="1:259" ht="19.5" customHeight="1" outlineLevel="1" x14ac:dyDescent="0.3">
      <c r="A28" s="92" t="s">
        <v>38</v>
      </c>
      <c r="B28" s="93"/>
      <c r="C28" s="94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  <c r="FJ28" s="95"/>
      <c r="FK28" s="95"/>
      <c r="FL28" s="95"/>
      <c r="FM28" s="95"/>
      <c r="FN28" s="95"/>
      <c r="FO28" s="95"/>
      <c r="FP28" s="95"/>
      <c r="FQ28" s="95"/>
      <c r="FR28" s="95"/>
      <c r="FS28" s="95"/>
      <c r="FT28" s="95"/>
      <c r="FU28" s="95"/>
      <c r="FV28" s="95"/>
      <c r="FW28" s="95"/>
      <c r="FX28" s="95"/>
      <c r="FY28" s="95"/>
      <c r="FZ28" s="95"/>
      <c r="GA28" s="95"/>
      <c r="GB28" s="95"/>
      <c r="GC28" s="95"/>
      <c r="GD28" s="95"/>
      <c r="GE28" s="95"/>
      <c r="GF28" s="95"/>
      <c r="GG28" s="95"/>
      <c r="GH28" s="95"/>
      <c r="GI28" s="95"/>
      <c r="GJ28" s="95"/>
      <c r="GK28" s="95"/>
      <c r="GL28" s="95"/>
      <c r="GM28" s="95"/>
      <c r="GN28" s="95"/>
      <c r="GO28" s="95"/>
      <c r="GP28" s="95"/>
      <c r="GQ28" s="95"/>
      <c r="GR28" s="95"/>
      <c r="GS28" s="95"/>
      <c r="GT28" s="95"/>
      <c r="GU28" s="95"/>
      <c r="GV28" s="95"/>
      <c r="GW28" s="95"/>
      <c r="GX28" s="95"/>
      <c r="GY28" s="95"/>
      <c r="GZ28" s="95"/>
      <c r="HA28" s="95"/>
      <c r="HB28" s="95"/>
      <c r="HC28" s="95"/>
      <c r="HD28" s="95"/>
      <c r="HE28" s="95"/>
      <c r="HF28" s="95"/>
      <c r="HG28" s="95"/>
      <c r="HH28" s="95"/>
      <c r="HI28" s="95"/>
      <c r="HJ28" s="95"/>
      <c r="HK28" s="95"/>
      <c r="HL28" s="95"/>
      <c r="HM28" s="95"/>
      <c r="HN28" s="95"/>
      <c r="HO28" s="95"/>
      <c r="HP28" s="95"/>
      <c r="HQ28" s="95"/>
      <c r="HR28" s="95"/>
      <c r="HS28" s="95"/>
      <c r="HT28" s="95"/>
      <c r="HU28" s="95"/>
      <c r="HV28" s="95"/>
      <c r="HW28" s="95"/>
      <c r="HX28" s="95"/>
      <c r="HY28" s="95"/>
      <c r="HZ28" s="95"/>
      <c r="IA28" s="95"/>
      <c r="IB28" s="95"/>
      <c r="IC28" s="95"/>
      <c r="ID28" s="95"/>
      <c r="IE28" s="95"/>
      <c r="IF28" s="95"/>
      <c r="IG28" s="95"/>
      <c r="IH28" s="95"/>
      <c r="II28" s="95"/>
      <c r="IJ28" s="56"/>
      <c r="IK28" s="56"/>
      <c r="IL28" s="56"/>
      <c r="IM28" s="56"/>
      <c r="IN28" s="56"/>
      <c r="IO28" s="56"/>
      <c r="IP28" s="56"/>
      <c r="IQ28" s="56"/>
      <c r="IR28" s="56"/>
      <c r="IS28" s="56"/>
      <c r="IT28" s="56"/>
      <c r="IU28" s="56"/>
      <c r="IV28" s="56"/>
      <c r="IW28" s="56"/>
      <c r="IX28" s="56"/>
      <c r="IY28" s="56"/>
    </row>
    <row r="29" spans="1:259" ht="19.5" customHeight="1" outlineLevel="1" x14ac:dyDescent="0.3">
      <c r="A29" s="96" t="s">
        <v>39</v>
      </c>
      <c r="B29" s="97"/>
      <c r="C29" s="98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99"/>
      <c r="BQ29" s="99"/>
      <c r="BR29" s="99"/>
      <c r="BS29" s="99"/>
      <c r="BT29" s="99"/>
      <c r="BU29" s="99"/>
      <c r="BV29" s="99"/>
      <c r="BW29" s="99"/>
      <c r="BX29" s="99"/>
      <c r="BY29" s="99"/>
      <c r="BZ29" s="99"/>
      <c r="CA29" s="99"/>
      <c r="CB29" s="99"/>
      <c r="CC29" s="99"/>
      <c r="CD29" s="99"/>
      <c r="CE29" s="99"/>
      <c r="CF29" s="99"/>
      <c r="CG29" s="99"/>
      <c r="CH29" s="99"/>
      <c r="CI29" s="99"/>
      <c r="CJ29" s="99"/>
      <c r="CK29" s="99"/>
      <c r="CL29" s="99"/>
      <c r="CM29" s="99"/>
      <c r="CN29" s="99"/>
      <c r="CO29" s="99"/>
      <c r="CP29" s="99"/>
      <c r="CQ29" s="99"/>
      <c r="CR29" s="99"/>
      <c r="CS29" s="99"/>
      <c r="CT29" s="99"/>
      <c r="CU29" s="99"/>
      <c r="CV29" s="99"/>
      <c r="CW29" s="99"/>
      <c r="CX29" s="99"/>
      <c r="CY29" s="99"/>
      <c r="CZ29" s="99"/>
      <c r="DA29" s="99"/>
      <c r="DB29" s="99"/>
      <c r="DC29" s="99"/>
      <c r="DD29" s="99"/>
      <c r="DE29" s="99"/>
      <c r="DF29" s="99"/>
      <c r="DG29" s="99"/>
      <c r="DH29" s="99"/>
      <c r="DI29" s="99"/>
      <c r="DJ29" s="99"/>
      <c r="DK29" s="99"/>
      <c r="DL29" s="99"/>
      <c r="DM29" s="99"/>
      <c r="DN29" s="99"/>
      <c r="DO29" s="99"/>
      <c r="DP29" s="99"/>
      <c r="DQ29" s="99"/>
      <c r="DR29" s="99"/>
      <c r="DS29" s="99"/>
      <c r="DT29" s="99"/>
      <c r="DU29" s="99"/>
      <c r="DV29" s="99"/>
      <c r="DW29" s="99"/>
      <c r="DX29" s="99"/>
      <c r="DY29" s="99"/>
      <c r="DZ29" s="99"/>
      <c r="EA29" s="99"/>
      <c r="EB29" s="99"/>
      <c r="EC29" s="99"/>
      <c r="ED29" s="99"/>
      <c r="EE29" s="99"/>
      <c r="EF29" s="99"/>
      <c r="EG29" s="99"/>
      <c r="EH29" s="99"/>
      <c r="EI29" s="99"/>
      <c r="EJ29" s="99"/>
      <c r="EK29" s="99"/>
      <c r="EL29" s="99"/>
      <c r="EM29" s="99"/>
      <c r="EN29" s="99"/>
      <c r="EO29" s="99"/>
      <c r="EP29" s="99"/>
      <c r="EQ29" s="99"/>
      <c r="ER29" s="99"/>
      <c r="ES29" s="99"/>
      <c r="ET29" s="99"/>
      <c r="EU29" s="99"/>
      <c r="EV29" s="99"/>
      <c r="EW29" s="99"/>
      <c r="EX29" s="99"/>
      <c r="EY29" s="99"/>
      <c r="EZ29" s="99"/>
      <c r="FA29" s="99"/>
      <c r="FB29" s="99"/>
      <c r="FC29" s="99"/>
      <c r="FD29" s="99"/>
      <c r="FE29" s="99"/>
      <c r="FF29" s="99"/>
      <c r="FG29" s="99"/>
      <c r="FH29" s="99"/>
      <c r="FI29" s="99"/>
      <c r="FJ29" s="99"/>
      <c r="FK29" s="99"/>
      <c r="FL29" s="99"/>
      <c r="FM29" s="99"/>
      <c r="FN29" s="99"/>
      <c r="FO29" s="99"/>
      <c r="FP29" s="99"/>
      <c r="FQ29" s="99"/>
      <c r="FR29" s="99"/>
      <c r="FS29" s="99"/>
      <c r="FT29" s="99"/>
      <c r="FU29" s="99"/>
      <c r="FV29" s="99"/>
      <c r="FW29" s="99"/>
      <c r="FX29" s="99"/>
      <c r="FY29" s="99"/>
      <c r="FZ29" s="99"/>
      <c r="GA29" s="99"/>
      <c r="GB29" s="99"/>
      <c r="GC29" s="99"/>
      <c r="GD29" s="99"/>
      <c r="GE29" s="99"/>
      <c r="GF29" s="99"/>
      <c r="GG29" s="99"/>
      <c r="GH29" s="99"/>
      <c r="GI29" s="99"/>
      <c r="GJ29" s="99"/>
      <c r="GK29" s="99"/>
      <c r="GL29" s="99"/>
      <c r="GM29" s="99"/>
      <c r="GN29" s="99"/>
      <c r="GO29" s="99"/>
      <c r="GP29" s="99"/>
      <c r="GQ29" s="99"/>
      <c r="GR29" s="99"/>
      <c r="GS29" s="99"/>
      <c r="GT29" s="99"/>
      <c r="GU29" s="99"/>
      <c r="GV29" s="99"/>
      <c r="GW29" s="99"/>
      <c r="GX29" s="99"/>
      <c r="GY29" s="99"/>
      <c r="GZ29" s="99"/>
      <c r="HA29" s="99"/>
      <c r="HB29" s="99"/>
      <c r="HC29" s="99"/>
      <c r="HD29" s="99"/>
      <c r="HE29" s="99"/>
      <c r="HF29" s="99"/>
      <c r="HG29" s="99"/>
      <c r="HH29" s="99"/>
      <c r="HI29" s="99"/>
      <c r="HJ29" s="99"/>
      <c r="HK29" s="99"/>
      <c r="HL29" s="99"/>
      <c r="HM29" s="99"/>
      <c r="HN29" s="99"/>
      <c r="HO29" s="99"/>
      <c r="HP29" s="99"/>
      <c r="HQ29" s="99"/>
      <c r="HR29" s="99"/>
      <c r="HS29" s="99"/>
      <c r="HT29" s="99"/>
      <c r="HU29" s="99"/>
      <c r="HV29" s="99"/>
      <c r="HW29" s="99"/>
      <c r="HX29" s="99"/>
      <c r="HY29" s="99"/>
      <c r="HZ29" s="99"/>
      <c r="IA29" s="99"/>
      <c r="IB29" s="99"/>
      <c r="IC29" s="99"/>
      <c r="ID29" s="99"/>
      <c r="IE29" s="99"/>
      <c r="IF29" s="99"/>
      <c r="IG29" s="99"/>
      <c r="IH29" s="99"/>
      <c r="II29" s="99"/>
      <c r="IJ29" s="56"/>
      <c r="IK29" s="56"/>
      <c r="IL29" s="56"/>
      <c r="IM29" s="56"/>
      <c r="IN29" s="56"/>
      <c r="IO29" s="56"/>
      <c r="IP29" s="56"/>
      <c r="IQ29" s="56"/>
      <c r="IR29" s="56"/>
      <c r="IS29" s="56"/>
      <c r="IT29" s="56"/>
      <c r="IU29" s="56"/>
      <c r="IV29" s="56"/>
      <c r="IW29" s="56"/>
      <c r="IX29" s="56"/>
      <c r="IY29" s="56"/>
    </row>
    <row r="30" spans="1:259" x14ac:dyDescent="0.25"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</row>
    <row r="31" spans="1:259" ht="15" customHeight="1" x14ac:dyDescent="0.25">
      <c r="A31" s="30" t="s">
        <v>40</v>
      </c>
      <c r="B31" s="31"/>
      <c r="C31" s="31"/>
      <c r="D31" s="31"/>
      <c r="E31" s="30"/>
      <c r="F31" s="30"/>
      <c r="G31" s="30"/>
      <c r="H31" s="30"/>
      <c r="I31" s="30"/>
      <c r="J31" s="32"/>
      <c r="K31" s="33"/>
      <c r="L31" s="30"/>
      <c r="M31" s="30"/>
      <c r="N31" s="30"/>
      <c r="O31" s="30"/>
      <c r="P31" s="30"/>
      <c r="Q31" s="34"/>
      <c r="R31" s="31"/>
      <c r="S31" s="30"/>
      <c r="T31" s="30"/>
      <c r="U31" s="30"/>
      <c r="V31" s="30"/>
      <c r="W31" s="30"/>
      <c r="X31" s="32"/>
      <c r="Y31" s="33"/>
      <c r="Z31" s="30"/>
      <c r="AA31" s="30"/>
      <c r="AB31" s="30"/>
      <c r="AC31" s="30"/>
      <c r="AD31" s="30"/>
      <c r="AE31" s="34"/>
      <c r="AF31" s="31"/>
      <c r="AG31" s="30"/>
      <c r="AH31" s="30"/>
      <c r="AI31" s="35"/>
      <c r="AJ31" s="35"/>
      <c r="AK31" s="35"/>
      <c r="AL31" s="36"/>
      <c r="AM31" s="37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</row>
    <row r="32" spans="1:259" ht="15.75" customHeight="1" x14ac:dyDescent="0.25">
      <c r="A32" s="22" t="s">
        <v>30</v>
      </c>
      <c r="B32" s="26"/>
      <c r="C32" s="26"/>
      <c r="D32" s="23"/>
      <c r="E32" s="22"/>
      <c r="F32" s="22"/>
      <c r="G32" s="22"/>
      <c r="H32" s="22"/>
      <c r="I32" s="22"/>
      <c r="J32" s="100">
        <f>SUM(D23:J27)/60</f>
        <v>0</v>
      </c>
      <c r="K32" s="23"/>
      <c r="L32" s="22"/>
      <c r="M32" s="22"/>
      <c r="N32" s="22"/>
      <c r="O32" s="22"/>
      <c r="P32" s="22"/>
      <c r="Q32" s="24">
        <f>SUM(K23:Q27)/60</f>
        <v>0</v>
      </c>
      <c r="R32" s="23"/>
      <c r="S32" s="22"/>
      <c r="T32" s="22"/>
      <c r="U32" s="22"/>
      <c r="V32" s="22"/>
      <c r="W32" s="22"/>
      <c r="X32" s="24">
        <f>SUM(R23:X27)/60</f>
        <v>0</v>
      </c>
      <c r="Y32" s="23"/>
      <c r="Z32" s="22"/>
      <c r="AA32" s="22"/>
      <c r="AB32" s="22"/>
      <c r="AC32" s="22"/>
      <c r="AD32" s="22"/>
      <c r="AE32" s="24">
        <f>SUM(Y23:AE27)/60</f>
        <v>0</v>
      </c>
      <c r="AF32" s="23"/>
      <c r="AG32" s="22"/>
      <c r="AH32" s="22"/>
      <c r="AI32" s="22"/>
      <c r="AJ32" s="22"/>
      <c r="AK32" s="22"/>
      <c r="AL32" s="24">
        <f>SUM(AF23:AL27)/60</f>
        <v>0</v>
      </c>
      <c r="AM32" s="23"/>
      <c r="AN32" s="22"/>
      <c r="AO32" s="22"/>
      <c r="AP32" s="22"/>
      <c r="AQ32" s="22"/>
      <c r="AR32" s="22"/>
      <c r="AS32" s="24">
        <f>SUM(AM23:AS27)/60</f>
        <v>0</v>
      </c>
      <c r="AT32" s="23"/>
      <c r="AU32" s="22"/>
      <c r="AV32" s="22"/>
      <c r="AW32" s="22"/>
      <c r="AX32" s="22"/>
      <c r="AY32" s="22"/>
      <c r="AZ32" s="24">
        <f>SUM(AT23:AZ27)/60</f>
        <v>0</v>
      </c>
      <c r="BA32" s="23"/>
      <c r="BB32" s="22"/>
      <c r="BC32" s="22"/>
      <c r="BD32" s="22"/>
      <c r="BE32" s="22"/>
      <c r="BF32" s="22"/>
      <c r="BG32" s="24">
        <f>SUM(BA23:BG27)/60</f>
        <v>0</v>
      </c>
      <c r="BH32" s="23"/>
      <c r="BI32" s="22"/>
      <c r="BJ32" s="22"/>
      <c r="BK32" s="22"/>
      <c r="BL32" s="22"/>
      <c r="BM32" s="22"/>
      <c r="BN32" s="24">
        <f>SUM(BH23:BN27)/60</f>
        <v>0</v>
      </c>
      <c r="BO32" s="23"/>
      <c r="BP32" s="22"/>
      <c r="BQ32" s="22"/>
      <c r="BR32" s="22"/>
      <c r="BS32" s="22"/>
      <c r="BT32" s="22"/>
      <c r="BU32" s="24">
        <f>SUM(BO23:BU27)/60</f>
        <v>0</v>
      </c>
      <c r="BV32" s="23"/>
      <c r="BW32" s="22"/>
      <c r="BX32" s="22"/>
      <c r="BY32" s="22"/>
      <c r="BZ32" s="22"/>
      <c r="CA32" s="22"/>
      <c r="CB32" s="24">
        <f>SUM(BV23:CB27)/60</f>
        <v>0</v>
      </c>
      <c r="CC32" s="23"/>
      <c r="CD32" s="22"/>
      <c r="CE32" s="22"/>
      <c r="CF32" s="22"/>
      <c r="CG32" s="22"/>
      <c r="CH32" s="22"/>
      <c r="CI32" s="24">
        <f>SUM(CC23:CI27)/60</f>
        <v>0</v>
      </c>
      <c r="CJ32" s="23"/>
      <c r="CK32" s="22"/>
      <c r="CL32" s="22"/>
      <c r="CM32" s="22"/>
      <c r="CN32" s="22"/>
      <c r="CO32" s="22"/>
      <c r="CP32" s="24">
        <f>SUM(CJ23:CP27)/60</f>
        <v>0</v>
      </c>
      <c r="CQ32" s="23"/>
      <c r="CR32" s="22"/>
      <c r="CS32" s="22"/>
      <c r="CT32" s="22"/>
      <c r="CU32" s="22"/>
      <c r="CV32" s="22"/>
      <c r="CW32" s="24">
        <f>SUM(CQ23:CW27)/60</f>
        <v>0</v>
      </c>
      <c r="CX32" s="23"/>
      <c r="CY32" s="22"/>
      <c r="CZ32" s="22"/>
      <c r="DA32" s="22"/>
      <c r="DB32" s="22"/>
      <c r="DC32" s="22"/>
      <c r="DD32" s="24">
        <f>SUM(CX23:DD27)/60</f>
        <v>0</v>
      </c>
      <c r="DE32" s="23"/>
      <c r="DF32" s="22"/>
      <c r="DG32" s="22"/>
      <c r="DH32" s="22"/>
      <c r="DI32" s="22"/>
      <c r="DJ32" s="22"/>
      <c r="DK32" s="24">
        <f>SUM(DE23:DK27)/60</f>
        <v>0</v>
      </c>
      <c r="DL32" s="23"/>
      <c r="DM32" s="22"/>
      <c r="DN32" s="22"/>
      <c r="DO32" s="22"/>
      <c r="DP32" s="22"/>
      <c r="DQ32" s="22"/>
      <c r="DR32" s="24">
        <f>SUM(DL23:DR27)/60</f>
        <v>0</v>
      </c>
      <c r="DS32" s="23"/>
      <c r="DT32" s="22"/>
      <c r="DU32" s="22"/>
      <c r="DV32" s="22"/>
      <c r="DW32" s="22"/>
      <c r="DX32" s="22"/>
      <c r="DY32" s="24">
        <f>SUM(DS23:DY27)/60</f>
        <v>0</v>
      </c>
      <c r="DZ32" s="23"/>
      <c r="EA32" s="22"/>
      <c r="EB32" s="22"/>
      <c r="EC32" s="22"/>
      <c r="ED32" s="22"/>
      <c r="EE32" s="22"/>
      <c r="EF32" s="24" t="s">
        <v>54</v>
      </c>
      <c r="EG32" s="23"/>
      <c r="EH32" s="22"/>
      <c r="EI32" s="22"/>
      <c r="EJ32" s="22"/>
      <c r="EK32" s="22"/>
      <c r="EL32" s="22"/>
      <c r="EM32" s="24">
        <f>SUM(EG23:EM27)/60</f>
        <v>0</v>
      </c>
      <c r="EN32" s="23"/>
      <c r="EO32" s="22"/>
      <c r="EP32" s="22"/>
      <c r="EQ32" s="22"/>
      <c r="ER32" s="22"/>
      <c r="ES32" s="22"/>
      <c r="ET32" s="24">
        <f>SUM(EN23:ET27)/60</f>
        <v>0</v>
      </c>
      <c r="EU32" s="23"/>
      <c r="EV32" s="22"/>
      <c r="EW32" s="22"/>
      <c r="EX32" s="22"/>
      <c r="EY32" s="22"/>
      <c r="EZ32" s="22"/>
      <c r="FA32" s="24">
        <f>SUM(EU23:FA27)/60</f>
        <v>0</v>
      </c>
      <c r="FB32" s="23"/>
      <c r="FC32" s="22"/>
      <c r="FD32" s="22"/>
      <c r="FE32" s="22"/>
      <c r="FF32" s="22"/>
      <c r="FG32" s="22"/>
      <c r="FH32" s="24">
        <f>SUM(FB23:FH27)/60</f>
        <v>0</v>
      </c>
      <c r="FI32" s="23"/>
      <c r="FJ32" s="22"/>
      <c r="FK32" s="22"/>
      <c r="FL32" s="22"/>
      <c r="FM32" s="22"/>
      <c r="FN32" s="22"/>
      <c r="FO32" s="24">
        <f>SUM(FI23:FO27)/60</f>
        <v>0</v>
      </c>
      <c r="FP32" s="23"/>
      <c r="FQ32" s="22"/>
      <c r="FR32" s="22"/>
      <c r="FS32" s="22"/>
      <c r="FT32" s="22"/>
      <c r="FU32" s="22"/>
      <c r="FV32" s="24">
        <f>SUM(FP23:FV27)/60</f>
        <v>0</v>
      </c>
      <c r="FW32" s="23"/>
      <c r="FX32" s="22"/>
      <c r="FY32" s="22"/>
      <c r="FZ32" s="22"/>
      <c r="GA32" s="22"/>
      <c r="GB32" s="22"/>
      <c r="GC32" s="24">
        <f>SUM(FW23:GC27)/60</f>
        <v>0</v>
      </c>
      <c r="GD32" s="23"/>
      <c r="GE32" s="22"/>
      <c r="GF32" s="22"/>
      <c r="GG32" s="22"/>
      <c r="GH32" s="22"/>
      <c r="GI32" s="22"/>
      <c r="GJ32" s="24">
        <f>SUM(GD23:GJ27)/60</f>
        <v>0</v>
      </c>
      <c r="GK32" s="23"/>
      <c r="GL32" s="22"/>
      <c r="GM32" s="22"/>
      <c r="GN32" s="22"/>
      <c r="GO32" s="22"/>
      <c r="GP32" s="22"/>
      <c r="GQ32" s="24">
        <f>SUM(GK23:GQ27)/60</f>
        <v>0</v>
      </c>
      <c r="GR32" s="23"/>
      <c r="GS32" s="22"/>
      <c r="GT32" s="22"/>
      <c r="GU32" s="22"/>
      <c r="GV32" s="22"/>
      <c r="GW32" s="22"/>
      <c r="GX32" s="24">
        <f>SUM(GR23:GX27)/60</f>
        <v>0</v>
      </c>
      <c r="GY32" s="23"/>
      <c r="GZ32" s="22"/>
      <c r="HA32" s="22"/>
      <c r="HB32" s="22"/>
      <c r="HC32" s="22"/>
      <c r="HD32" s="22"/>
      <c r="HE32" s="24">
        <f>SUM(GY23:HE27)/60</f>
        <v>0</v>
      </c>
      <c r="HF32" s="23"/>
      <c r="HG32" s="22"/>
      <c r="HH32" s="22"/>
      <c r="HI32" s="22"/>
      <c r="HJ32" s="22"/>
      <c r="HK32" s="22"/>
      <c r="HL32" s="24">
        <f>SUM(HF23:HL27)/60</f>
        <v>0</v>
      </c>
      <c r="HM32" s="23"/>
      <c r="HN32" s="22"/>
      <c r="HO32" s="22"/>
      <c r="HP32" s="22"/>
      <c r="HQ32" s="22"/>
      <c r="HR32" s="22"/>
      <c r="HS32" s="24">
        <f>SUM(HM23:HS27)/60</f>
        <v>0</v>
      </c>
      <c r="HT32" s="23"/>
      <c r="HU32" s="22"/>
      <c r="HV32" s="22"/>
      <c r="HW32" s="22"/>
      <c r="HX32" s="22"/>
      <c r="HY32" s="22"/>
      <c r="HZ32" s="24">
        <f>SUM(HT23:HZ27)/60</f>
        <v>0</v>
      </c>
      <c r="IA32" s="23"/>
      <c r="IB32" s="22"/>
      <c r="IC32" s="22"/>
      <c r="ID32" s="22"/>
      <c r="IE32" s="22"/>
      <c r="IF32" s="22"/>
      <c r="IG32" s="24">
        <f>SUM(IA23:IG27)/60</f>
        <v>0</v>
      </c>
      <c r="IH32" s="23"/>
      <c r="II32" s="22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</row>
    <row r="33" spans="1:259" ht="15.75" customHeight="1" x14ac:dyDescent="0.25">
      <c r="A33" s="22" t="s">
        <v>31</v>
      </c>
      <c r="B33" s="26"/>
      <c r="C33" s="26"/>
      <c r="D33" s="23"/>
      <c r="E33" s="22"/>
      <c r="F33" s="22"/>
      <c r="G33" s="22"/>
      <c r="H33" s="22"/>
      <c r="I33" s="22"/>
      <c r="J33" s="24"/>
      <c r="K33" s="25"/>
      <c r="L33" s="22"/>
      <c r="M33" s="22"/>
      <c r="N33" s="22"/>
      <c r="O33" s="22"/>
      <c r="P33" s="22"/>
      <c r="Q33" s="26"/>
      <c r="R33" s="23"/>
      <c r="S33" s="22"/>
      <c r="T33" s="22"/>
      <c r="U33" s="22"/>
      <c r="V33" s="22"/>
      <c r="W33" s="22"/>
      <c r="X33" s="24"/>
      <c r="Y33" s="25"/>
      <c r="Z33" s="22"/>
      <c r="AA33" s="22"/>
      <c r="AB33" s="22"/>
      <c r="AC33" s="22">
        <f>SUM(D23:AC27)</f>
        <v>0</v>
      </c>
      <c r="AD33" s="22"/>
      <c r="AE33" s="26"/>
      <c r="AF33" s="23"/>
      <c r="AG33" s="22"/>
      <c r="AH33" s="22"/>
      <c r="AI33" s="22"/>
      <c r="AJ33" s="22"/>
      <c r="AK33" s="22"/>
      <c r="AL33" s="24"/>
      <c r="AM33" s="25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>
        <f>SUM(BN32+BU32+CB32+CI32+CP32)</f>
        <v>0</v>
      </c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</row>
    <row r="34" spans="1:259" ht="15.75" customHeight="1" x14ac:dyDescent="0.25">
      <c r="A34" s="22" t="s">
        <v>32</v>
      </c>
      <c r="B34" s="26"/>
      <c r="C34" s="26"/>
      <c r="D34" s="23"/>
      <c r="E34" s="22"/>
      <c r="F34" s="22"/>
      <c r="G34" s="22"/>
      <c r="H34" s="22"/>
      <c r="I34" s="22"/>
      <c r="J34" s="24"/>
      <c r="K34" s="25"/>
      <c r="L34" s="22"/>
      <c r="M34" s="22"/>
      <c r="N34" s="22"/>
      <c r="O34" s="22"/>
      <c r="P34" s="22"/>
      <c r="Q34" s="26"/>
      <c r="R34" s="23"/>
      <c r="S34" s="22"/>
      <c r="T34" s="22"/>
      <c r="U34" s="22"/>
      <c r="V34" s="22"/>
      <c r="W34" s="22"/>
      <c r="X34" s="24"/>
      <c r="Y34" s="25"/>
      <c r="Z34" s="22"/>
      <c r="AA34" s="22"/>
      <c r="AB34" s="22"/>
      <c r="AC34" s="22">
        <f>AC33/60</f>
        <v>0</v>
      </c>
      <c r="AD34" s="22"/>
      <c r="AE34" s="26"/>
      <c r="AF34" s="23"/>
      <c r="AG34" s="22"/>
      <c r="AH34" s="22"/>
      <c r="AI34" s="22"/>
      <c r="AJ34" s="22"/>
      <c r="AK34" s="22"/>
      <c r="AL34" s="24"/>
      <c r="AM34" s="25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>
        <f>CQ33/60</f>
        <v>0</v>
      </c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  <c r="HL34" s="22"/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</row>
    <row r="35" spans="1:259" ht="15" customHeight="1" x14ac:dyDescent="0.25">
      <c r="A35" s="22" t="s">
        <v>41</v>
      </c>
      <c r="B35" s="26"/>
      <c r="C35" s="26"/>
      <c r="D35" s="38"/>
      <c r="E35" s="39"/>
      <c r="F35" s="39"/>
      <c r="G35" s="39"/>
      <c r="H35" s="39"/>
      <c r="I35" s="39"/>
      <c r="J35" s="40">
        <f>(SUM(D23:J26))/60</f>
        <v>0</v>
      </c>
      <c r="K35" s="38"/>
      <c r="L35" s="39"/>
      <c r="M35" s="39"/>
      <c r="N35" s="39"/>
      <c r="O35" s="39"/>
      <c r="P35" s="39"/>
      <c r="Q35" s="40">
        <f>(SUM(K23:P26))/60</f>
        <v>0</v>
      </c>
      <c r="R35" s="38"/>
      <c r="S35" s="39"/>
      <c r="T35" s="39"/>
      <c r="U35" s="39"/>
      <c r="V35" s="39"/>
      <c r="W35" s="39"/>
      <c r="X35" s="40">
        <f>(SUM(R23:X26))/60</f>
        <v>0</v>
      </c>
      <c r="Y35" s="38"/>
      <c r="Z35" s="39"/>
      <c r="AA35" s="39"/>
      <c r="AB35" s="39"/>
      <c r="AC35" s="39"/>
      <c r="AD35" s="39"/>
      <c r="AE35" s="40">
        <f>(SUM(Y23:AD26))/60</f>
        <v>0</v>
      </c>
      <c r="AF35" s="38"/>
      <c r="AG35" s="39"/>
      <c r="AH35" s="39"/>
      <c r="AI35" s="39"/>
      <c r="AJ35" s="39"/>
      <c r="AK35" s="39"/>
      <c r="AL35" s="40">
        <f>(SUM(AF23:AL26))/60</f>
        <v>0</v>
      </c>
      <c r="AM35" s="38"/>
      <c r="AN35" s="39"/>
      <c r="AO35" s="39"/>
      <c r="AP35" s="39"/>
      <c r="AQ35" s="39"/>
      <c r="AR35" s="39"/>
      <c r="AS35" s="40">
        <f>(SUM(AM23:AR26))/60</f>
        <v>0</v>
      </c>
      <c r="AT35" s="38"/>
      <c r="AU35" s="39"/>
      <c r="AV35" s="39"/>
      <c r="AW35" s="39"/>
      <c r="AX35" s="39"/>
      <c r="AY35" s="39"/>
      <c r="AZ35" s="40">
        <f>(SUM(AT23:AZ26))/60</f>
        <v>0</v>
      </c>
      <c r="BA35" s="38"/>
      <c r="BB35" s="39"/>
      <c r="BC35" s="39"/>
      <c r="BD35" s="39"/>
      <c r="BE35" s="39"/>
      <c r="BF35" s="39"/>
      <c r="BG35" s="40">
        <f>(SUM(BA23:BF26))/60</f>
        <v>0</v>
      </c>
      <c r="BH35" s="38"/>
      <c r="BI35" s="39"/>
      <c r="BJ35" s="39"/>
      <c r="BK35" s="39"/>
      <c r="BL35" s="39"/>
      <c r="BM35" s="39"/>
      <c r="BN35" s="40">
        <f>(SUM(BH23:BN26))/60</f>
        <v>0</v>
      </c>
      <c r="BO35" s="38"/>
      <c r="BP35" s="39"/>
      <c r="BQ35" s="39"/>
      <c r="BR35" s="39"/>
      <c r="BS35" s="39"/>
      <c r="BT35" s="39"/>
      <c r="BU35" s="40">
        <f>(SUM(BO23:BT26))/60</f>
        <v>0</v>
      </c>
      <c r="BV35" s="38"/>
      <c r="BW35" s="39"/>
      <c r="BX35" s="39"/>
      <c r="BY35" s="39"/>
      <c r="BZ35" s="39"/>
      <c r="CA35" s="39"/>
      <c r="CB35" s="40">
        <f>(SUM(BV23:CB26))/60</f>
        <v>0</v>
      </c>
      <c r="CC35" s="38"/>
      <c r="CD35" s="39"/>
      <c r="CE35" s="39"/>
      <c r="CF35" s="39"/>
      <c r="CG35" s="39"/>
      <c r="CH35" s="39"/>
      <c r="CI35" s="40">
        <f>(SUM(CC23:CH26))/60</f>
        <v>0</v>
      </c>
      <c r="CJ35" s="38"/>
      <c r="CK35" s="39"/>
      <c r="CL35" s="39"/>
      <c r="CM35" s="39"/>
      <c r="CN35" s="39"/>
      <c r="CO35" s="39"/>
      <c r="CP35" s="40">
        <f>(SUM(CJ23:CP26))/60</f>
        <v>0</v>
      </c>
      <c r="CQ35" s="38"/>
      <c r="CR35" s="39"/>
      <c r="CS35" s="39"/>
      <c r="CT35" s="39"/>
      <c r="CU35" s="39"/>
      <c r="CV35" s="39"/>
      <c r="CW35" s="40">
        <f>(SUM(CQ23:CV26))/60</f>
        <v>0</v>
      </c>
      <c r="CX35" s="38"/>
      <c r="CY35" s="39"/>
      <c r="CZ35" s="39"/>
      <c r="DA35" s="39"/>
      <c r="DB35" s="39"/>
      <c r="DC35" s="39"/>
      <c r="DD35" s="40">
        <f>(SUM(CX23:DD26))/60</f>
        <v>0</v>
      </c>
      <c r="DE35" s="38"/>
      <c r="DF35" s="39"/>
      <c r="DG35" s="39"/>
      <c r="DH35" s="39"/>
      <c r="DI35" s="39"/>
      <c r="DJ35" s="39"/>
      <c r="DK35" s="40">
        <f>(SUM(DE23:DJ26))/60</f>
        <v>0</v>
      </c>
      <c r="DL35" s="38"/>
      <c r="DM35" s="39"/>
      <c r="DN35" s="39"/>
      <c r="DO35" s="39"/>
      <c r="DP35" s="39"/>
      <c r="DQ35" s="39"/>
      <c r="DR35" s="40">
        <f>(SUM(DL23:DR26))/60</f>
        <v>0</v>
      </c>
      <c r="DS35" s="38"/>
      <c r="DT35" s="39"/>
      <c r="DU35" s="39"/>
      <c r="DV35" s="39"/>
      <c r="DW35" s="39"/>
      <c r="DX35" s="39"/>
      <c r="DY35" s="40">
        <f>(SUM(DS23:DX26))/60</f>
        <v>0</v>
      </c>
      <c r="DZ35" s="38"/>
      <c r="EA35" s="39"/>
      <c r="EB35" s="39"/>
      <c r="EC35" s="39"/>
      <c r="ED35" s="39"/>
      <c r="EE35" s="39"/>
      <c r="EF35" s="40">
        <f>(SUM(DZ23:EF26))/60</f>
        <v>0</v>
      </c>
      <c r="EG35" s="38"/>
      <c r="EH35" s="39"/>
      <c r="EI35" s="39"/>
      <c r="EJ35" s="39"/>
      <c r="EK35" s="39"/>
      <c r="EL35" s="39"/>
      <c r="EM35" s="40">
        <f>(SUM(EG23:EL26))/60</f>
        <v>0</v>
      </c>
      <c r="EN35" s="38"/>
      <c r="EO35" s="39"/>
      <c r="EP35" s="39"/>
      <c r="EQ35" s="39"/>
      <c r="ER35" s="39"/>
      <c r="ES35" s="39"/>
      <c r="ET35" s="40">
        <f>(SUM(EN23:ET26))/60</f>
        <v>0</v>
      </c>
      <c r="EU35" s="38"/>
      <c r="EV35" s="39"/>
      <c r="EW35" s="39"/>
      <c r="EX35" s="39"/>
      <c r="EY35" s="39"/>
      <c r="EZ35" s="39"/>
      <c r="FA35" s="40">
        <f>(SUM(EU23:EZ26))/60</f>
        <v>0</v>
      </c>
      <c r="FB35" s="38"/>
      <c r="FC35" s="39"/>
      <c r="FD35" s="39"/>
      <c r="FE35" s="39"/>
      <c r="FF35" s="39"/>
      <c r="FG35" s="39"/>
      <c r="FH35" s="40">
        <f>(SUM(FB23:FH26))/60</f>
        <v>0</v>
      </c>
      <c r="FI35" s="38"/>
      <c r="FJ35" s="39"/>
      <c r="FK35" s="39"/>
      <c r="FL35" s="39"/>
      <c r="FM35" s="39"/>
      <c r="FN35" s="39"/>
      <c r="FO35" s="40">
        <f>(SUM(FI23:FN26))/60</f>
        <v>0</v>
      </c>
      <c r="FP35" s="38"/>
      <c r="FQ35" s="39"/>
      <c r="FR35" s="39"/>
      <c r="FS35" s="39"/>
      <c r="FT35" s="39"/>
      <c r="FU35" s="39"/>
      <c r="FV35" s="40">
        <f>(SUM(FP23:FV26))/60</f>
        <v>0</v>
      </c>
      <c r="FW35" s="38"/>
      <c r="FX35" s="39"/>
      <c r="FY35" s="39"/>
      <c r="FZ35" s="39"/>
      <c r="GA35" s="39"/>
      <c r="GB35" s="39"/>
      <c r="GC35" s="40">
        <f>(SUM(FW23:GB26))/60</f>
        <v>0</v>
      </c>
      <c r="GD35" s="38"/>
      <c r="GE35" s="39"/>
      <c r="GF35" s="39"/>
      <c r="GG35" s="39"/>
      <c r="GH35" s="39"/>
      <c r="GI35" s="39"/>
      <c r="GJ35" s="40">
        <f>(SUM(GD23:GJ26))/60</f>
        <v>0</v>
      </c>
      <c r="GK35" s="38"/>
      <c r="GL35" s="39"/>
      <c r="GM35" s="39"/>
      <c r="GN35" s="39"/>
      <c r="GO35" s="39"/>
      <c r="GP35" s="39"/>
      <c r="GQ35" s="40">
        <f>(SUM(GK23:GP26))/60</f>
        <v>0</v>
      </c>
      <c r="GR35" s="38"/>
      <c r="GS35" s="39"/>
      <c r="GT35" s="39"/>
      <c r="GU35" s="39"/>
      <c r="GV35" s="39"/>
      <c r="GW35" s="39"/>
      <c r="GX35" s="40">
        <f>(SUM(GR23:GX26))/60</f>
        <v>0</v>
      </c>
      <c r="GY35" s="38"/>
      <c r="GZ35" s="39"/>
      <c r="HA35" s="39"/>
      <c r="HB35" s="39"/>
      <c r="HC35" s="39"/>
      <c r="HD35" s="39"/>
      <c r="HE35" s="40">
        <f>(SUM(GR23:GX26))/60</f>
        <v>0</v>
      </c>
      <c r="HF35" s="38"/>
      <c r="HG35" s="39"/>
      <c r="HH35" s="39"/>
      <c r="HI35" s="39"/>
      <c r="HJ35" s="39"/>
      <c r="HK35" s="39"/>
      <c r="HL35" s="40">
        <f>(SUM(HF23:HL26))/60</f>
        <v>0</v>
      </c>
      <c r="HM35" s="38"/>
      <c r="HN35" s="39"/>
      <c r="HO35" s="39"/>
      <c r="HP35" s="39"/>
      <c r="HQ35" s="39"/>
      <c r="HR35" s="39"/>
      <c r="HS35" s="40">
        <f>(SUM(HF23:HL26))/60</f>
        <v>0</v>
      </c>
      <c r="HT35" s="38"/>
      <c r="HU35" s="39"/>
      <c r="HV35" s="39"/>
      <c r="HW35" s="39"/>
      <c r="HX35" s="39"/>
      <c r="HY35" s="39"/>
      <c r="HZ35" s="40">
        <f>(SUM(HT23:HZ26))/60</f>
        <v>0</v>
      </c>
      <c r="IA35" s="38"/>
      <c r="IB35" s="39"/>
      <c r="IC35" s="39"/>
      <c r="ID35" s="39"/>
      <c r="IE35" s="39"/>
      <c r="IF35" s="39"/>
      <c r="IG35" s="40">
        <f>(SUM(HT23:HZ26))/60</f>
        <v>0</v>
      </c>
      <c r="IH35" s="38"/>
      <c r="II35" s="39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</row>
    <row r="36" spans="1:259" ht="15.75" customHeight="1" x14ac:dyDescent="0.25">
      <c r="O36" s="4"/>
      <c r="Q36" s="41"/>
      <c r="W36" s="42"/>
      <c r="AE36" s="41"/>
      <c r="AK36" s="42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</row>
    <row r="37" spans="1:259" ht="15.75" customHeight="1" x14ac:dyDescent="0.25">
      <c r="Q37" s="41"/>
      <c r="W37" s="42"/>
      <c r="AE37" s="41"/>
      <c r="AK37" s="42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</row>
    <row r="38" spans="1:259" ht="1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1"/>
      <c r="R38" s="4"/>
      <c r="S38" s="4"/>
      <c r="T38" s="4"/>
      <c r="U38" s="4"/>
      <c r="V38" s="4"/>
      <c r="W38" s="42"/>
      <c r="X38" s="4"/>
      <c r="Y38" s="4"/>
      <c r="Z38" s="4"/>
      <c r="AA38" s="4"/>
      <c r="AB38" s="4"/>
      <c r="AC38" s="4"/>
      <c r="AD38" s="4"/>
      <c r="AE38" s="41"/>
      <c r="AF38" s="4"/>
      <c r="AG38" s="4"/>
      <c r="AH38" s="4"/>
      <c r="AI38" s="4"/>
      <c r="AJ38" s="4"/>
      <c r="AK38" s="42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</row>
    <row r="39" spans="1:259" ht="1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1"/>
      <c r="R39" s="4"/>
      <c r="S39" s="4"/>
      <c r="T39" s="4"/>
      <c r="U39" s="4"/>
      <c r="V39" s="4"/>
      <c r="W39" s="42"/>
      <c r="X39" s="4"/>
      <c r="Y39" s="4"/>
      <c r="Z39" s="4"/>
      <c r="AA39" s="4"/>
      <c r="AB39" s="4"/>
      <c r="AC39" s="4"/>
      <c r="AD39" s="4"/>
      <c r="AE39" s="41"/>
      <c r="AF39" s="4"/>
      <c r="AG39" s="4"/>
      <c r="AH39" s="4"/>
      <c r="AI39" s="4"/>
      <c r="AJ39" s="4"/>
      <c r="AK39" s="42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  <c r="IW39" s="4"/>
      <c r="IX39" s="4"/>
      <c r="IY39" s="4"/>
    </row>
    <row r="40" spans="1:259" ht="1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1"/>
      <c r="R40" s="4"/>
      <c r="S40" s="4"/>
      <c r="T40" s="4"/>
      <c r="U40" s="4"/>
      <c r="V40" s="4"/>
      <c r="W40" s="42"/>
      <c r="X40" s="4"/>
      <c r="Y40" s="4"/>
      <c r="Z40" s="4"/>
      <c r="AA40" s="4"/>
      <c r="AB40" s="4"/>
      <c r="AC40" s="4"/>
      <c r="AD40" s="4"/>
      <c r="AE40" s="41"/>
      <c r="AF40" s="4"/>
      <c r="AG40" s="4"/>
      <c r="AH40" s="4"/>
      <c r="AI40" s="4"/>
      <c r="AJ40" s="4"/>
      <c r="AK40" s="42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</row>
    <row r="41" spans="1:259" ht="1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1"/>
      <c r="R41" s="4"/>
      <c r="S41" s="4"/>
      <c r="T41" s="4"/>
      <c r="U41" s="4"/>
      <c r="V41" s="4"/>
      <c r="W41" s="42"/>
      <c r="X41" s="4"/>
      <c r="Y41" s="4"/>
      <c r="Z41" s="4"/>
      <c r="AA41" s="4"/>
      <c r="AB41" s="4"/>
      <c r="AC41" s="4"/>
      <c r="AD41" s="4"/>
      <c r="AE41" s="41"/>
      <c r="AF41" s="4"/>
      <c r="AG41" s="4"/>
      <c r="AH41" s="4"/>
      <c r="AI41" s="4"/>
      <c r="AJ41" s="4"/>
      <c r="AK41" s="42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</row>
    <row r="42" spans="1:259" ht="1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1"/>
      <c r="R42" s="4"/>
      <c r="S42" s="4"/>
      <c r="T42" s="4"/>
      <c r="U42" s="4"/>
      <c r="V42" s="4"/>
      <c r="W42" s="42"/>
      <c r="X42" s="4"/>
      <c r="Y42" s="4"/>
      <c r="Z42" s="4"/>
      <c r="AA42" s="4"/>
      <c r="AB42" s="4"/>
      <c r="AC42" s="4"/>
      <c r="AD42" s="4"/>
      <c r="AE42" s="41"/>
      <c r="AF42" s="4"/>
      <c r="AG42" s="4"/>
      <c r="AH42" s="4"/>
      <c r="AI42" s="4"/>
      <c r="AJ42" s="4"/>
      <c r="AK42" s="42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</row>
    <row r="43" spans="1:259" ht="1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1"/>
      <c r="R43" s="4"/>
      <c r="S43" s="4"/>
      <c r="T43" s="4"/>
      <c r="U43" s="4"/>
      <c r="V43" s="4"/>
      <c r="W43" s="42"/>
      <c r="X43" s="4"/>
      <c r="Y43" s="4"/>
      <c r="Z43" s="4"/>
      <c r="AA43" s="4"/>
      <c r="AB43" s="4"/>
      <c r="AC43" s="4"/>
      <c r="AD43" s="4"/>
      <c r="AE43" s="41"/>
      <c r="AF43" s="4"/>
      <c r="AG43" s="4"/>
      <c r="AH43" s="4"/>
      <c r="AI43" s="4"/>
      <c r="AJ43" s="4"/>
      <c r="AK43" s="42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</row>
    <row r="44" spans="1:259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1"/>
      <c r="R44" s="4"/>
      <c r="S44" s="4"/>
      <c r="T44" s="4"/>
      <c r="U44" s="4"/>
      <c r="V44" s="4"/>
      <c r="W44" s="42"/>
      <c r="X44" s="4"/>
      <c r="Y44" s="4"/>
      <c r="Z44" s="4"/>
      <c r="AA44" s="4"/>
      <c r="AB44" s="4"/>
      <c r="AC44" s="4"/>
      <c r="AD44" s="4"/>
      <c r="AE44" s="41"/>
      <c r="AF44" s="4"/>
      <c r="AG44" s="4"/>
      <c r="AH44" s="4"/>
      <c r="AI44" s="4"/>
      <c r="AJ44" s="4"/>
      <c r="AK44" s="42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</row>
    <row r="45" spans="1:259" ht="1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1"/>
      <c r="R45" s="4"/>
      <c r="S45" s="4"/>
      <c r="T45" s="4"/>
      <c r="U45" s="4"/>
      <c r="V45" s="4"/>
      <c r="W45" s="42"/>
      <c r="X45" s="4"/>
      <c r="Y45" s="4"/>
      <c r="Z45" s="4"/>
      <c r="AA45" s="4"/>
      <c r="AB45" s="4"/>
      <c r="AC45" s="4"/>
      <c r="AD45" s="4"/>
      <c r="AE45" s="41"/>
      <c r="AF45" s="4"/>
      <c r="AG45" s="4"/>
      <c r="AH45" s="4"/>
      <c r="AI45" s="4"/>
      <c r="AJ45" s="4"/>
      <c r="AK45" s="42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</row>
    <row r="46" spans="1:259" ht="1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1"/>
      <c r="R46" s="4"/>
      <c r="S46" s="4"/>
      <c r="T46" s="4"/>
      <c r="U46" s="4"/>
      <c r="V46" s="4"/>
      <c r="W46" s="42"/>
      <c r="X46" s="4"/>
      <c r="Y46" s="4"/>
      <c r="Z46" s="4"/>
      <c r="AA46" s="4"/>
      <c r="AB46" s="4"/>
      <c r="AC46" s="4"/>
      <c r="AD46" s="4"/>
      <c r="AE46" s="41"/>
      <c r="AF46" s="4"/>
      <c r="AG46" s="4"/>
      <c r="AH46" s="4"/>
      <c r="AI46" s="4"/>
      <c r="AJ46" s="4"/>
      <c r="AK46" s="42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</row>
    <row r="47" spans="1:259" ht="1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1"/>
      <c r="R47" s="4"/>
      <c r="S47" s="4"/>
      <c r="T47" s="4"/>
      <c r="U47" s="4"/>
      <c r="V47" s="4"/>
      <c r="W47" s="42"/>
      <c r="X47" s="4"/>
      <c r="Y47" s="4"/>
      <c r="Z47" s="4"/>
      <c r="AA47" s="4"/>
      <c r="AB47" s="4"/>
      <c r="AC47" s="4"/>
      <c r="AD47" s="4"/>
      <c r="AE47" s="41"/>
      <c r="AF47" s="4"/>
      <c r="AG47" s="4"/>
      <c r="AH47" s="4"/>
      <c r="AI47" s="4"/>
      <c r="AJ47" s="4"/>
      <c r="AK47" s="42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3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</row>
    <row r="48" spans="1:259" ht="1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1"/>
      <c r="R48" s="4"/>
      <c r="S48" s="4"/>
      <c r="T48" s="4"/>
      <c r="U48" s="4"/>
      <c r="V48" s="4"/>
      <c r="W48" s="42"/>
      <c r="X48" s="4"/>
      <c r="Y48" s="4"/>
      <c r="Z48" s="4"/>
      <c r="AA48" s="4"/>
      <c r="AB48" s="4"/>
      <c r="AC48" s="4"/>
      <c r="AD48" s="4"/>
      <c r="AE48" s="41"/>
      <c r="AF48" s="4"/>
      <c r="AG48" s="4"/>
      <c r="AH48" s="4"/>
      <c r="AI48" s="4"/>
      <c r="AJ48" s="4"/>
      <c r="AK48" s="42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</row>
    <row r="49" spans="1:259" ht="1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1"/>
      <c r="R49" s="4"/>
      <c r="S49" s="4"/>
      <c r="T49" s="4"/>
      <c r="U49" s="4"/>
      <c r="V49" s="4"/>
      <c r="W49" s="42"/>
      <c r="X49" s="4"/>
      <c r="Y49" s="4"/>
      <c r="Z49" s="4"/>
      <c r="AA49" s="4"/>
      <c r="AB49" s="4"/>
      <c r="AC49" s="4"/>
      <c r="AD49" s="4"/>
      <c r="AE49" s="41"/>
      <c r="AF49" s="4"/>
      <c r="AG49" s="4"/>
      <c r="AH49" s="4"/>
      <c r="AI49" s="4"/>
      <c r="AJ49" s="4"/>
      <c r="AK49" s="42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</row>
    <row r="50" spans="1:259" ht="1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1"/>
      <c r="R50" s="4"/>
      <c r="S50" s="4"/>
      <c r="T50" s="4"/>
      <c r="U50" s="4"/>
      <c r="V50" s="4"/>
      <c r="W50" s="42"/>
      <c r="X50" s="4"/>
      <c r="Y50" s="4"/>
      <c r="Z50" s="4"/>
      <c r="AA50" s="4"/>
      <c r="AB50" s="4"/>
      <c r="AC50" s="4"/>
      <c r="AD50" s="4"/>
      <c r="AE50" s="41"/>
      <c r="AF50" s="4"/>
      <c r="AG50" s="4"/>
      <c r="AH50" s="4"/>
      <c r="AI50" s="4"/>
      <c r="AJ50" s="4"/>
      <c r="AK50" s="42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</row>
    <row r="51" spans="1:259" ht="1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1"/>
      <c r="R51" s="4"/>
      <c r="S51" s="4"/>
      <c r="T51" s="4"/>
      <c r="U51" s="4"/>
      <c r="V51" s="4"/>
      <c r="W51" s="42"/>
      <c r="X51" s="4"/>
      <c r="Y51" s="4"/>
      <c r="Z51" s="4"/>
      <c r="AA51" s="4"/>
      <c r="AB51" s="4"/>
      <c r="AC51" s="4"/>
      <c r="AD51" s="4"/>
      <c r="AE51" s="41"/>
      <c r="AF51" s="4"/>
      <c r="AG51" s="4"/>
      <c r="AH51" s="4"/>
      <c r="AI51" s="4"/>
      <c r="AJ51" s="4"/>
      <c r="AK51" s="42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</row>
    <row r="52" spans="1:259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1"/>
      <c r="R52" s="4"/>
      <c r="S52" s="4"/>
      <c r="T52" s="4"/>
      <c r="U52" s="4"/>
      <c r="V52" s="4"/>
      <c r="W52" s="42"/>
      <c r="X52" s="4"/>
      <c r="Y52" s="4"/>
      <c r="Z52" s="4"/>
      <c r="AA52" s="4"/>
      <c r="AB52" s="4"/>
      <c r="AC52" s="4"/>
      <c r="AD52" s="4"/>
      <c r="AE52" s="41"/>
      <c r="AF52" s="4"/>
      <c r="AG52" s="4"/>
      <c r="AH52" s="4"/>
      <c r="AI52" s="4"/>
      <c r="AJ52" s="4"/>
      <c r="AK52" s="42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  <c r="IW52" s="4"/>
      <c r="IX52" s="4"/>
      <c r="IY52" s="4"/>
    </row>
    <row r="53" spans="1:259" ht="1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1"/>
      <c r="R53" s="4"/>
      <c r="S53" s="4"/>
      <c r="T53" s="4"/>
      <c r="U53" s="4"/>
      <c r="V53" s="4"/>
      <c r="W53" s="42"/>
      <c r="X53" s="4"/>
      <c r="Y53" s="4"/>
      <c r="Z53" s="4"/>
      <c r="AA53" s="4"/>
      <c r="AB53" s="4"/>
      <c r="AC53" s="4"/>
      <c r="AD53" s="4"/>
      <c r="AE53" s="41"/>
      <c r="AF53" s="4"/>
      <c r="AG53" s="4"/>
      <c r="AH53" s="4"/>
      <c r="AI53" s="4"/>
      <c r="AJ53" s="4"/>
      <c r="AK53" s="42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  <c r="IW53" s="4"/>
      <c r="IX53" s="4"/>
      <c r="IY53" s="4"/>
    </row>
    <row r="54" spans="1:259" ht="1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1"/>
      <c r="R54" s="4"/>
      <c r="S54" s="4"/>
      <c r="T54" s="4"/>
      <c r="U54" s="4"/>
      <c r="V54" s="4"/>
      <c r="W54" s="42"/>
      <c r="X54" s="4"/>
      <c r="Y54" s="4"/>
      <c r="Z54" s="4"/>
      <c r="AA54" s="4"/>
      <c r="AB54" s="4"/>
      <c r="AC54" s="4"/>
      <c r="AD54" s="4"/>
      <c r="AE54" s="41"/>
      <c r="AF54" s="4"/>
      <c r="AG54" s="4"/>
      <c r="AH54" s="4"/>
      <c r="AI54" s="4"/>
      <c r="AJ54" s="4"/>
      <c r="AK54" s="42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</row>
    <row r="55" spans="1:259" ht="1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1"/>
      <c r="R55" s="4"/>
      <c r="S55" s="4"/>
      <c r="T55" s="4"/>
      <c r="U55" s="4"/>
      <c r="V55" s="4"/>
      <c r="W55" s="42"/>
      <c r="X55" s="4"/>
      <c r="Y55" s="4"/>
      <c r="Z55" s="4"/>
      <c r="AA55" s="4"/>
      <c r="AB55" s="4"/>
      <c r="AC55" s="4"/>
      <c r="AD55" s="4"/>
      <c r="AE55" s="41"/>
      <c r="AF55" s="4"/>
      <c r="AG55" s="4"/>
      <c r="AH55" s="4"/>
      <c r="AI55" s="4"/>
      <c r="AJ55" s="4"/>
      <c r="AK55" s="42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</row>
    <row r="56" spans="1:259" ht="1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1"/>
      <c r="R56" s="4"/>
      <c r="S56" s="4"/>
      <c r="T56" s="4"/>
      <c r="U56" s="4"/>
      <c r="V56" s="4"/>
      <c r="W56" s="42"/>
      <c r="X56" s="4"/>
      <c r="Y56" s="4"/>
      <c r="Z56" s="4"/>
      <c r="AA56" s="4"/>
      <c r="AB56" s="4"/>
      <c r="AC56" s="4"/>
      <c r="AD56" s="4"/>
      <c r="AE56" s="41"/>
      <c r="AF56" s="4"/>
      <c r="AG56" s="4"/>
      <c r="AH56" s="4"/>
      <c r="AI56" s="4"/>
      <c r="AJ56" s="4"/>
      <c r="AK56" s="42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  <c r="IW56" s="4"/>
      <c r="IX56" s="4"/>
      <c r="IY56" s="4"/>
    </row>
    <row r="57" spans="1:259" ht="15.75" customHeight="1" x14ac:dyDescent="0.25">
      <c r="Q57" s="41"/>
      <c r="W57" s="42"/>
      <c r="AE57" s="41"/>
      <c r="AK57" s="42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  <c r="IX57" s="4"/>
      <c r="IY57" s="4"/>
    </row>
    <row r="58" spans="1:259" ht="15.75" customHeight="1" x14ac:dyDescent="0.25">
      <c r="Q58" s="41"/>
      <c r="W58" s="42"/>
      <c r="AE58" s="41"/>
      <c r="AK58" s="42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</row>
    <row r="59" spans="1:259" ht="15.75" customHeight="1" x14ac:dyDescent="0.25">
      <c r="Q59" s="41"/>
      <c r="W59" s="42"/>
      <c r="AE59" s="41"/>
      <c r="AK59" s="42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  <c r="IW59" s="4"/>
      <c r="IX59" s="4"/>
      <c r="IY59" s="4"/>
    </row>
    <row r="60" spans="1:259" ht="15.75" customHeight="1" x14ac:dyDescent="0.25">
      <c r="Q60" s="41"/>
      <c r="W60" s="42"/>
      <c r="AE60" s="41"/>
      <c r="AK60" s="42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  <c r="IW60" s="4"/>
      <c r="IX60" s="4"/>
      <c r="IY60" s="4"/>
    </row>
    <row r="61" spans="1:259" ht="15.75" customHeight="1" x14ac:dyDescent="0.25">
      <c r="Q61" s="41"/>
      <c r="W61" s="42"/>
      <c r="AE61" s="41"/>
      <c r="AK61" s="42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  <c r="IW61" s="4"/>
      <c r="IX61" s="4"/>
      <c r="IY61" s="4"/>
    </row>
    <row r="62" spans="1:259" ht="15.75" customHeight="1" x14ac:dyDescent="0.25">
      <c r="Q62" s="41"/>
      <c r="W62" s="42"/>
      <c r="AE62" s="41"/>
      <c r="AK62" s="42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</row>
    <row r="63" spans="1:259" ht="15.75" customHeight="1" x14ac:dyDescent="0.25">
      <c r="Q63" s="41"/>
      <c r="W63" s="42"/>
      <c r="AE63" s="41"/>
      <c r="AK63" s="42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  <c r="IV63" s="4"/>
      <c r="IW63" s="4"/>
      <c r="IX63" s="4"/>
      <c r="IY63" s="4"/>
    </row>
    <row r="64" spans="1:259" ht="15.75" customHeight="1" x14ac:dyDescent="0.25">
      <c r="Q64" s="41"/>
      <c r="W64" s="42"/>
      <c r="AE64" s="41"/>
      <c r="AK64" s="42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  <c r="IV64" s="4"/>
      <c r="IW64" s="4"/>
      <c r="IX64" s="4"/>
      <c r="IY64" s="4"/>
    </row>
    <row r="65" spans="17:259" ht="15.75" customHeight="1" x14ac:dyDescent="0.25">
      <c r="Q65" s="41"/>
      <c r="W65" s="42"/>
      <c r="AE65" s="41"/>
      <c r="AK65" s="42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</row>
    <row r="66" spans="17:259" ht="15.75" customHeight="1" x14ac:dyDescent="0.25">
      <c r="Q66" s="41"/>
      <c r="W66" s="42"/>
      <c r="AE66" s="41"/>
      <c r="AK66" s="42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</row>
    <row r="67" spans="17:259" ht="15.75" customHeight="1" x14ac:dyDescent="0.25">
      <c r="Q67" s="41"/>
      <c r="W67" s="42"/>
      <c r="AE67" s="41"/>
      <c r="AK67" s="42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</row>
    <row r="68" spans="17:259" ht="15.75" customHeight="1" x14ac:dyDescent="0.25">
      <c r="Q68" s="41"/>
      <c r="W68" s="42"/>
      <c r="AE68" s="41"/>
      <c r="AK68" s="42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</row>
    <row r="69" spans="17:259" ht="15.75" customHeight="1" x14ac:dyDescent="0.25">
      <c r="Q69" s="41"/>
      <c r="W69" s="42"/>
      <c r="AE69" s="41"/>
      <c r="AK69" s="42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</row>
    <row r="70" spans="17:259" ht="15.75" customHeight="1" x14ac:dyDescent="0.25">
      <c r="Q70" s="41"/>
      <c r="W70" s="42"/>
      <c r="AE70" s="41"/>
      <c r="AK70" s="42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</row>
    <row r="71" spans="17:259" ht="15.75" customHeight="1" x14ac:dyDescent="0.25">
      <c r="Q71" s="41"/>
      <c r="W71" s="42"/>
      <c r="AE71" s="41"/>
      <c r="AK71" s="42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</row>
    <row r="72" spans="17:259" ht="15.75" customHeight="1" x14ac:dyDescent="0.25">
      <c r="Q72" s="41"/>
      <c r="W72" s="42"/>
      <c r="AE72" s="41"/>
      <c r="AK72" s="42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</row>
    <row r="73" spans="17:259" ht="15.75" customHeight="1" x14ac:dyDescent="0.25">
      <c r="Q73" s="41"/>
      <c r="W73" s="42"/>
      <c r="AE73" s="41"/>
      <c r="AK73" s="42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</row>
    <row r="74" spans="17:259" ht="15.75" customHeight="1" x14ac:dyDescent="0.25">
      <c r="Q74" s="41"/>
      <c r="W74" s="42"/>
      <c r="AE74" s="41"/>
      <c r="AK74" s="42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</row>
    <row r="75" spans="17:259" ht="15.75" customHeight="1" x14ac:dyDescent="0.25">
      <c r="Q75" s="41"/>
      <c r="W75" s="42"/>
      <c r="AE75" s="41"/>
      <c r="AK75" s="42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</row>
    <row r="76" spans="17:259" ht="15.75" customHeight="1" x14ac:dyDescent="0.25">
      <c r="Q76" s="41"/>
      <c r="W76" s="42"/>
      <c r="AE76" s="41"/>
      <c r="AK76" s="42"/>
      <c r="IJ76" s="4"/>
      <c r="IK76" s="4"/>
      <c r="IL76" s="4"/>
      <c r="IM76" s="4"/>
      <c r="IN76" s="4"/>
      <c r="IO76" s="4"/>
      <c r="IP76" s="4"/>
      <c r="IQ76" s="4"/>
      <c r="IR76" s="4"/>
      <c r="IS76" s="4"/>
      <c r="IT76" s="4"/>
      <c r="IU76" s="4"/>
      <c r="IV76" s="4"/>
      <c r="IW76" s="4"/>
      <c r="IX76" s="4"/>
      <c r="IY76" s="4"/>
    </row>
    <row r="77" spans="17:259" ht="15.75" customHeight="1" x14ac:dyDescent="0.25">
      <c r="Q77" s="41"/>
      <c r="W77" s="42"/>
      <c r="AE77" s="41"/>
      <c r="AK77" s="42"/>
      <c r="IJ77" s="4"/>
      <c r="IK77" s="4"/>
      <c r="IL77" s="4"/>
      <c r="IM77" s="4"/>
      <c r="IN77" s="4"/>
      <c r="IO77" s="4"/>
      <c r="IP77" s="4"/>
      <c r="IQ77" s="4"/>
      <c r="IR77" s="4"/>
      <c r="IS77" s="4"/>
      <c r="IT77" s="4"/>
      <c r="IU77" s="4"/>
      <c r="IV77" s="4"/>
      <c r="IW77" s="4"/>
      <c r="IX77" s="4"/>
      <c r="IY77" s="4"/>
    </row>
    <row r="78" spans="17:259" ht="15.75" customHeight="1" x14ac:dyDescent="0.25">
      <c r="Q78" s="41"/>
      <c r="W78" s="42"/>
      <c r="AE78" s="41"/>
      <c r="AK78" s="42"/>
      <c r="IJ78" s="4"/>
      <c r="IK78" s="4"/>
      <c r="IL78" s="4"/>
      <c r="IM78" s="4"/>
      <c r="IN78" s="4"/>
      <c r="IO78" s="4"/>
      <c r="IP78" s="4"/>
      <c r="IQ78" s="4"/>
      <c r="IR78" s="4"/>
      <c r="IS78" s="4"/>
      <c r="IT78" s="4"/>
      <c r="IU78" s="4"/>
      <c r="IV78" s="4"/>
      <c r="IW78" s="4"/>
      <c r="IX78" s="4"/>
      <c r="IY78" s="4"/>
    </row>
    <row r="79" spans="17:259" ht="15.75" customHeight="1" x14ac:dyDescent="0.25">
      <c r="Q79" s="41"/>
      <c r="W79" s="42"/>
      <c r="AE79" s="41"/>
      <c r="AK79" s="42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</row>
    <row r="80" spans="17:259" ht="15.75" customHeight="1" x14ac:dyDescent="0.25">
      <c r="Q80" s="41"/>
      <c r="W80" s="42"/>
      <c r="AE80" s="41"/>
      <c r="AK80" s="42"/>
      <c r="IJ80" s="4"/>
      <c r="IK80" s="4"/>
      <c r="IL80" s="4"/>
      <c r="IM80" s="4"/>
      <c r="IN80" s="4"/>
      <c r="IO80" s="4"/>
      <c r="IP80" s="4"/>
      <c r="IQ80" s="4"/>
      <c r="IR80" s="4"/>
      <c r="IS80" s="4"/>
      <c r="IT80" s="4"/>
      <c r="IU80" s="4"/>
      <c r="IV80" s="4"/>
      <c r="IW80" s="4"/>
      <c r="IX80" s="4"/>
      <c r="IY80" s="4"/>
    </row>
    <row r="81" spans="17:259" ht="15.75" customHeight="1" x14ac:dyDescent="0.25">
      <c r="Q81" s="41"/>
      <c r="W81" s="42"/>
      <c r="AE81" s="41"/>
      <c r="AK81" s="42"/>
      <c r="IJ81" s="4"/>
      <c r="IK81" s="4"/>
      <c r="IL81" s="4"/>
      <c r="IM81" s="4"/>
      <c r="IN81" s="4"/>
      <c r="IO81" s="4"/>
      <c r="IP81" s="4"/>
      <c r="IQ81" s="4"/>
      <c r="IR81" s="4"/>
      <c r="IS81" s="4"/>
      <c r="IT81" s="4"/>
      <c r="IU81" s="4"/>
      <c r="IV81" s="4"/>
      <c r="IW81" s="4"/>
      <c r="IX81" s="4"/>
      <c r="IY81" s="4"/>
    </row>
    <row r="82" spans="17:259" ht="15.75" customHeight="1" x14ac:dyDescent="0.25">
      <c r="Q82" s="41"/>
      <c r="W82" s="42"/>
      <c r="AE82" s="41"/>
      <c r="AK82" s="42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  <c r="IW82" s="4"/>
      <c r="IX82" s="4"/>
      <c r="IY82" s="4"/>
    </row>
    <row r="83" spans="17:259" ht="15.75" customHeight="1" x14ac:dyDescent="0.25">
      <c r="Q83" s="41"/>
      <c r="W83" s="42"/>
      <c r="AE83" s="41"/>
      <c r="AK83" s="42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  <c r="IW83" s="4"/>
      <c r="IX83" s="4"/>
      <c r="IY83" s="4"/>
    </row>
    <row r="84" spans="17:259" ht="15.75" customHeight="1" x14ac:dyDescent="0.25">
      <c r="Q84" s="41"/>
      <c r="W84" s="42"/>
      <c r="AE84" s="41"/>
      <c r="AK84" s="42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  <c r="IW84" s="4"/>
      <c r="IX84" s="4"/>
      <c r="IY84" s="4"/>
    </row>
    <row r="85" spans="17:259" ht="15.75" customHeight="1" x14ac:dyDescent="0.25">
      <c r="Q85" s="41"/>
      <c r="W85" s="42"/>
      <c r="AE85" s="41"/>
      <c r="AK85" s="42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  <c r="IW85" s="4"/>
      <c r="IX85" s="4"/>
      <c r="IY85" s="4"/>
    </row>
    <row r="86" spans="17:259" ht="15.75" customHeight="1" x14ac:dyDescent="0.25">
      <c r="Q86" s="41"/>
      <c r="W86" s="42"/>
      <c r="AE86" s="41"/>
      <c r="AK86" s="42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  <c r="IW86" s="4"/>
      <c r="IX86" s="4"/>
      <c r="IY86" s="4"/>
    </row>
    <row r="87" spans="17:259" ht="15.75" customHeight="1" x14ac:dyDescent="0.25">
      <c r="Q87" s="41"/>
      <c r="W87" s="42"/>
      <c r="AE87" s="41"/>
      <c r="AK87" s="42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  <c r="IW87" s="4"/>
      <c r="IX87" s="4"/>
      <c r="IY87" s="4"/>
    </row>
    <row r="88" spans="17:259" ht="15.75" customHeight="1" x14ac:dyDescent="0.25">
      <c r="Q88" s="41"/>
      <c r="W88" s="42"/>
      <c r="AE88" s="41"/>
      <c r="AK88" s="42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  <c r="IW88" s="4"/>
      <c r="IX88" s="4"/>
      <c r="IY88" s="4"/>
    </row>
    <row r="89" spans="17:259" ht="15.75" customHeight="1" x14ac:dyDescent="0.25">
      <c r="Q89" s="41"/>
      <c r="W89" s="42"/>
      <c r="AE89" s="41"/>
      <c r="AK89" s="42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  <c r="IW89" s="4"/>
      <c r="IX89" s="4"/>
      <c r="IY89" s="4"/>
    </row>
    <row r="90" spans="17:259" ht="15.75" customHeight="1" x14ac:dyDescent="0.25">
      <c r="Q90" s="41"/>
      <c r="W90" s="42"/>
      <c r="AE90" s="41"/>
      <c r="AK90" s="42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  <c r="IW90" s="4"/>
      <c r="IX90" s="4"/>
      <c r="IY90" s="4"/>
    </row>
    <row r="91" spans="17:259" ht="15.75" customHeight="1" x14ac:dyDescent="0.25">
      <c r="Q91" s="41"/>
      <c r="W91" s="42"/>
      <c r="AE91" s="41"/>
      <c r="AK91" s="42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  <c r="IW91" s="4"/>
      <c r="IX91" s="4"/>
      <c r="IY91" s="4"/>
    </row>
    <row r="92" spans="17:259" ht="15.75" customHeight="1" x14ac:dyDescent="0.25">
      <c r="Q92" s="41"/>
      <c r="W92" s="42"/>
      <c r="AE92" s="41"/>
      <c r="AK92" s="42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  <c r="IW92" s="4"/>
      <c r="IX92" s="4"/>
      <c r="IY92" s="4"/>
    </row>
    <row r="93" spans="17:259" ht="15.75" customHeight="1" x14ac:dyDescent="0.25">
      <c r="Q93" s="41"/>
      <c r="W93" s="42"/>
      <c r="AE93" s="41"/>
      <c r="AK93" s="42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  <c r="IW93" s="4"/>
      <c r="IX93" s="4"/>
      <c r="IY93" s="4"/>
    </row>
    <row r="94" spans="17:259" ht="15.75" customHeight="1" x14ac:dyDescent="0.25">
      <c r="Q94" s="41"/>
      <c r="W94" s="42"/>
      <c r="AE94" s="41"/>
      <c r="AK94" s="42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  <c r="IW94" s="4"/>
      <c r="IX94" s="4"/>
      <c r="IY94" s="4"/>
    </row>
    <row r="95" spans="17:259" ht="15.75" customHeight="1" x14ac:dyDescent="0.25">
      <c r="Q95" s="41"/>
      <c r="W95" s="42"/>
      <c r="AE95" s="41"/>
      <c r="AK95" s="42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  <c r="IW95" s="4"/>
      <c r="IX95" s="4"/>
      <c r="IY95" s="4"/>
    </row>
    <row r="96" spans="17:259" ht="15.75" customHeight="1" x14ac:dyDescent="0.25">
      <c r="Q96" s="41"/>
      <c r="W96" s="42"/>
      <c r="AE96" s="41"/>
      <c r="AK96" s="42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  <c r="IW96" s="4"/>
      <c r="IX96" s="4"/>
      <c r="IY96" s="4"/>
    </row>
    <row r="97" spans="17:259" ht="15.75" customHeight="1" x14ac:dyDescent="0.25">
      <c r="Q97" s="41"/>
      <c r="W97" s="42"/>
      <c r="AE97" s="41"/>
      <c r="AK97" s="42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  <c r="IW97" s="4"/>
      <c r="IX97" s="4"/>
      <c r="IY97" s="4"/>
    </row>
    <row r="98" spans="17:259" ht="15.75" customHeight="1" x14ac:dyDescent="0.25">
      <c r="Q98" s="41"/>
      <c r="W98" s="42"/>
      <c r="AE98" s="41"/>
      <c r="AK98" s="42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  <c r="IW98" s="4"/>
      <c r="IX98" s="4"/>
      <c r="IY98" s="4"/>
    </row>
    <row r="99" spans="17:259" ht="15.75" customHeight="1" x14ac:dyDescent="0.25">
      <c r="Q99" s="41"/>
      <c r="W99" s="42"/>
      <c r="AE99" s="41"/>
      <c r="AK99" s="42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  <c r="IW99" s="4"/>
      <c r="IX99" s="4"/>
      <c r="IY99" s="4"/>
    </row>
    <row r="100" spans="17:259" ht="15.75" customHeight="1" x14ac:dyDescent="0.25">
      <c r="Q100" s="41"/>
      <c r="W100" s="42"/>
      <c r="AE100" s="41"/>
      <c r="AK100" s="42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  <c r="IW100" s="4"/>
      <c r="IX100" s="4"/>
      <c r="IY100" s="4"/>
    </row>
    <row r="101" spans="17:259" ht="15.75" customHeight="1" x14ac:dyDescent="0.25">
      <c r="Q101" s="41"/>
      <c r="W101" s="42"/>
      <c r="AE101" s="41"/>
      <c r="AK101" s="42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  <c r="IW101" s="4"/>
      <c r="IX101" s="4"/>
      <c r="IY101" s="4"/>
    </row>
    <row r="102" spans="17:259" ht="15.75" customHeight="1" x14ac:dyDescent="0.25">
      <c r="Q102" s="41"/>
      <c r="W102" s="42"/>
      <c r="AE102" s="41"/>
      <c r="AK102" s="42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  <c r="IW102" s="4"/>
      <c r="IX102" s="4"/>
      <c r="IY102" s="4"/>
    </row>
    <row r="103" spans="17:259" ht="15.75" customHeight="1" x14ac:dyDescent="0.25">
      <c r="Q103" s="41"/>
      <c r="W103" s="42"/>
      <c r="AE103" s="41"/>
      <c r="AK103" s="42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  <c r="IW103" s="4"/>
      <c r="IX103" s="4"/>
      <c r="IY103" s="4"/>
    </row>
    <row r="104" spans="17:259" ht="15.75" customHeight="1" x14ac:dyDescent="0.25">
      <c r="Q104" s="41"/>
      <c r="W104" s="42"/>
      <c r="AE104" s="41"/>
      <c r="AK104" s="42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  <c r="IW104" s="4"/>
      <c r="IX104" s="4"/>
      <c r="IY104" s="4"/>
    </row>
    <row r="105" spans="17:259" ht="15.75" customHeight="1" x14ac:dyDescent="0.25">
      <c r="Q105" s="41"/>
      <c r="W105" s="42"/>
      <c r="AE105" s="41"/>
      <c r="AK105" s="42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  <c r="IW105" s="4"/>
      <c r="IX105" s="4"/>
      <c r="IY105" s="4"/>
    </row>
    <row r="106" spans="17:259" ht="15.75" customHeight="1" x14ac:dyDescent="0.25">
      <c r="Q106" s="41"/>
      <c r="W106" s="42"/>
      <c r="AE106" s="41"/>
      <c r="AK106" s="42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  <c r="IW106" s="4"/>
      <c r="IX106" s="4"/>
      <c r="IY106" s="4"/>
    </row>
    <row r="107" spans="17:259" ht="15.75" customHeight="1" x14ac:dyDescent="0.25">
      <c r="Q107" s="41"/>
      <c r="W107" s="42"/>
      <c r="AE107" s="41"/>
      <c r="AK107" s="42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  <c r="IW107" s="4"/>
      <c r="IX107" s="4"/>
      <c r="IY107" s="4"/>
    </row>
    <row r="108" spans="17:259" ht="15.75" customHeight="1" x14ac:dyDescent="0.25">
      <c r="Q108" s="41"/>
      <c r="W108" s="42"/>
      <c r="AE108" s="41"/>
      <c r="AK108" s="42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  <c r="IW108" s="4"/>
      <c r="IX108" s="4"/>
      <c r="IY108" s="4"/>
    </row>
    <row r="109" spans="17:259" ht="15.75" customHeight="1" x14ac:dyDescent="0.25">
      <c r="Q109" s="41"/>
      <c r="W109" s="42"/>
      <c r="AE109" s="41"/>
      <c r="AK109" s="42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  <c r="IW109" s="4"/>
      <c r="IX109" s="4"/>
      <c r="IY109" s="4"/>
    </row>
    <row r="110" spans="17:259" ht="15.75" customHeight="1" x14ac:dyDescent="0.25">
      <c r="Q110" s="41"/>
      <c r="W110" s="42"/>
      <c r="AE110" s="41"/>
      <c r="AK110" s="42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  <c r="IW110" s="4"/>
      <c r="IX110" s="4"/>
      <c r="IY110" s="4"/>
    </row>
    <row r="111" spans="17:259" ht="15.75" customHeight="1" x14ac:dyDescent="0.25">
      <c r="Q111" s="41"/>
      <c r="W111" s="42"/>
      <c r="AE111" s="41"/>
      <c r="AK111" s="42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  <c r="IW111" s="4"/>
      <c r="IX111" s="4"/>
      <c r="IY111" s="4"/>
    </row>
    <row r="112" spans="17:259" ht="15.75" customHeight="1" x14ac:dyDescent="0.25">
      <c r="Q112" s="41"/>
      <c r="W112" s="42"/>
      <c r="AE112" s="41"/>
      <c r="AK112" s="42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  <c r="IW112" s="4"/>
      <c r="IX112" s="4"/>
      <c r="IY112" s="4"/>
    </row>
    <row r="113" spans="17:259" ht="15.75" customHeight="1" x14ac:dyDescent="0.25">
      <c r="Q113" s="41"/>
      <c r="W113" s="42"/>
      <c r="AE113" s="41"/>
      <c r="AK113" s="42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  <c r="IW113" s="4"/>
      <c r="IX113" s="4"/>
      <c r="IY113" s="4"/>
    </row>
    <row r="114" spans="17:259" ht="15.75" customHeight="1" x14ac:dyDescent="0.25">
      <c r="Q114" s="41"/>
      <c r="W114" s="42"/>
      <c r="AE114" s="41"/>
      <c r="AK114" s="42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  <c r="IW114" s="4"/>
      <c r="IX114" s="4"/>
      <c r="IY114" s="4"/>
    </row>
    <row r="115" spans="17:259" ht="15.75" customHeight="1" x14ac:dyDescent="0.25">
      <c r="Q115" s="41"/>
      <c r="W115" s="42"/>
      <c r="AE115" s="41"/>
      <c r="AK115" s="42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  <c r="IW115" s="4"/>
      <c r="IX115" s="4"/>
      <c r="IY115" s="4"/>
    </row>
    <row r="116" spans="17:259" ht="15.75" customHeight="1" x14ac:dyDescent="0.25">
      <c r="Q116" s="41"/>
      <c r="W116" s="42"/>
      <c r="AE116" s="41"/>
      <c r="AK116" s="42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  <c r="IW116" s="4"/>
      <c r="IX116" s="4"/>
      <c r="IY116" s="4"/>
    </row>
    <row r="117" spans="17:259" ht="15.75" customHeight="1" x14ac:dyDescent="0.25">
      <c r="Q117" s="41"/>
      <c r="W117" s="42"/>
      <c r="AE117" s="41"/>
      <c r="AK117" s="42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  <c r="IW117" s="4"/>
      <c r="IX117" s="4"/>
      <c r="IY117" s="4"/>
    </row>
    <row r="118" spans="17:259" ht="15.75" customHeight="1" x14ac:dyDescent="0.25">
      <c r="Q118" s="41"/>
      <c r="W118" s="42"/>
      <c r="AE118" s="41"/>
      <c r="AK118" s="42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  <c r="IW118" s="4"/>
      <c r="IX118" s="4"/>
      <c r="IY118" s="4"/>
    </row>
    <row r="119" spans="17:259" ht="15.75" customHeight="1" x14ac:dyDescent="0.25">
      <c r="Q119" s="41"/>
      <c r="W119" s="42"/>
      <c r="AE119" s="41"/>
      <c r="AK119" s="42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  <c r="IW119" s="4"/>
      <c r="IX119" s="4"/>
      <c r="IY119" s="4"/>
    </row>
    <row r="120" spans="17:259" ht="15.75" customHeight="1" x14ac:dyDescent="0.25">
      <c r="Q120" s="41"/>
      <c r="W120" s="42"/>
      <c r="AE120" s="41"/>
      <c r="AK120" s="42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  <c r="IW120" s="4"/>
      <c r="IX120" s="4"/>
      <c r="IY120" s="4"/>
    </row>
    <row r="121" spans="17:259" ht="15.75" customHeight="1" x14ac:dyDescent="0.25">
      <c r="Q121" s="41"/>
      <c r="W121" s="42"/>
      <c r="AE121" s="41"/>
      <c r="AK121" s="42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  <c r="IW121" s="4"/>
      <c r="IX121" s="4"/>
      <c r="IY121" s="4"/>
    </row>
    <row r="122" spans="17:259" ht="15.75" customHeight="1" x14ac:dyDescent="0.25">
      <c r="Q122" s="41"/>
      <c r="W122" s="42"/>
      <c r="AE122" s="41"/>
      <c r="AK122" s="42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  <c r="IW122" s="4"/>
      <c r="IX122" s="4"/>
      <c r="IY122" s="4"/>
    </row>
    <row r="123" spans="17:259" ht="15.75" customHeight="1" x14ac:dyDescent="0.25">
      <c r="Q123" s="41"/>
      <c r="W123" s="42"/>
      <c r="AE123" s="41"/>
      <c r="AK123" s="42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  <c r="IW123" s="4"/>
      <c r="IX123" s="4"/>
      <c r="IY123" s="4"/>
    </row>
    <row r="124" spans="17:259" ht="15.75" customHeight="1" x14ac:dyDescent="0.25">
      <c r="Q124" s="41"/>
      <c r="W124" s="42"/>
      <c r="AE124" s="41"/>
      <c r="AK124" s="42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  <c r="IW124" s="4"/>
      <c r="IX124" s="4"/>
      <c r="IY124" s="4"/>
    </row>
    <row r="125" spans="17:259" ht="15.75" customHeight="1" x14ac:dyDescent="0.25">
      <c r="Q125" s="41"/>
      <c r="W125" s="42"/>
      <c r="AE125" s="41"/>
      <c r="AK125" s="42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  <c r="IW125" s="4"/>
      <c r="IX125" s="4"/>
      <c r="IY125" s="4"/>
    </row>
    <row r="126" spans="17:259" ht="15.75" customHeight="1" x14ac:dyDescent="0.25">
      <c r="Q126" s="41"/>
      <c r="W126" s="42"/>
      <c r="AE126" s="41"/>
      <c r="AK126" s="42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  <c r="IW126" s="4"/>
      <c r="IX126" s="4"/>
      <c r="IY126" s="4"/>
    </row>
    <row r="127" spans="17:259" ht="15.75" customHeight="1" x14ac:dyDescent="0.25">
      <c r="Q127" s="41"/>
      <c r="W127" s="42"/>
      <c r="AE127" s="41"/>
      <c r="AK127" s="42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  <c r="IW127" s="4"/>
      <c r="IX127" s="4"/>
      <c r="IY127" s="4"/>
    </row>
    <row r="128" spans="17:259" ht="15.75" customHeight="1" x14ac:dyDescent="0.25">
      <c r="Q128" s="41"/>
      <c r="W128" s="42"/>
      <c r="AE128" s="41"/>
      <c r="AK128" s="42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  <c r="IW128" s="4"/>
      <c r="IX128" s="4"/>
      <c r="IY128" s="4"/>
    </row>
    <row r="129" spans="17:259" ht="15.75" customHeight="1" x14ac:dyDescent="0.25">
      <c r="Q129" s="41"/>
      <c r="W129" s="42"/>
      <c r="AE129" s="41"/>
      <c r="AK129" s="42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  <c r="IW129" s="4"/>
      <c r="IX129" s="4"/>
      <c r="IY129" s="4"/>
    </row>
    <row r="130" spans="17:259" ht="15.75" customHeight="1" x14ac:dyDescent="0.25">
      <c r="Q130" s="41"/>
      <c r="W130" s="42"/>
      <c r="AE130" s="41"/>
      <c r="AK130" s="42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  <c r="IW130" s="4"/>
      <c r="IX130" s="4"/>
      <c r="IY130" s="4"/>
    </row>
    <row r="131" spans="17:259" ht="15.75" customHeight="1" x14ac:dyDescent="0.25">
      <c r="Q131" s="41"/>
      <c r="W131" s="42"/>
      <c r="AE131" s="41"/>
      <c r="AK131" s="42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  <c r="IW131" s="4"/>
      <c r="IX131" s="4"/>
      <c r="IY131" s="4"/>
    </row>
    <row r="132" spans="17:259" ht="15.75" customHeight="1" x14ac:dyDescent="0.25">
      <c r="Q132" s="41"/>
      <c r="W132" s="42"/>
      <c r="AE132" s="41"/>
      <c r="AK132" s="42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  <c r="IW132" s="4"/>
      <c r="IX132" s="4"/>
      <c r="IY132" s="4"/>
    </row>
    <row r="133" spans="17:259" ht="15.75" customHeight="1" x14ac:dyDescent="0.25">
      <c r="Q133" s="41"/>
      <c r="W133" s="42"/>
      <c r="AE133" s="41"/>
      <c r="AK133" s="42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  <c r="IW133" s="4"/>
      <c r="IX133" s="4"/>
      <c r="IY133" s="4"/>
    </row>
    <row r="134" spans="17:259" ht="15.75" customHeight="1" x14ac:dyDescent="0.25">
      <c r="Q134" s="41"/>
      <c r="W134" s="42"/>
      <c r="AE134" s="41"/>
      <c r="AK134" s="42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  <c r="IW134" s="4"/>
      <c r="IX134" s="4"/>
      <c r="IY134" s="4"/>
    </row>
    <row r="135" spans="17:259" ht="15.75" customHeight="1" x14ac:dyDescent="0.25">
      <c r="Q135" s="41"/>
      <c r="W135" s="42"/>
      <c r="AE135" s="41"/>
      <c r="AK135" s="42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  <c r="IW135" s="4"/>
      <c r="IX135" s="4"/>
      <c r="IY135" s="4"/>
    </row>
    <row r="136" spans="17:259" ht="15.75" customHeight="1" x14ac:dyDescent="0.25">
      <c r="Q136" s="41"/>
      <c r="W136" s="42"/>
      <c r="AE136" s="41"/>
      <c r="AK136" s="42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  <c r="IW136" s="4"/>
      <c r="IX136" s="4"/>
      <c r="IY136" s="4"/>
    </row>
    <row r="137" spans="17:259" ht="15.75" customHeight="1" x14ac:dyDescent="0.25">
      <c r="Q137" s="41"/>
      <c r="W137" s="42"/>
      <c r="AE137" s="41"/>
      <c r="AK137" s="42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  <c r="IW137" s="4"/>
      <c r="IX137" s="4"/>
      <c r="IY137" s="4"/>
    </row>
    <row r="138" spans="17:259" ht="15.75" customHeight="1" x14ac:dyDescent="0.25">
      <c r="Q138" s="41"/>
      <c r="W138" s="42"/>
      <c r="AE138" s="41"/>
      <c r="AK138" s="42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  <c r="IW138" s="4"/>
      <c r="IX138" s="4"/>
      <c r="IY138" s="4"/>
    </row>
    <row r="139" spans="17:259" ht="15.75" customHeight="1" x14ac:dyDescent="0.25">
      <c r="Q139" s="41"/>
      <c r="W139" s="42"/>
      <c r="AE139" s="41"/>
      <c r="AK139" s="42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  <c r="IW139" s="4"/>
      <c r="IX139" s="4"/>
      <c r="IY139" s="4"/>
    </row>
    <row r="140" spans="17:259" ht="15.75" customHeight="1" x14ac:dyDescent="0.25">
      <c r="Q140" s="41"/>
      <c r="W140" s="42"/>
      <c r="AE140" s="41"/>
      <c r="AK140" s="42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  <c r="IW140" s="4"/>
      <c r="IX140" s="4"/>
      <c r="IY140" s="4"/>
    </row>
    <row r="141" spans="17:259" ht="15.75" customHeight="1" x14ac:dyDescent="0.25">
      <c r="Q141" s="41"/>
      <c r="W141" s="42"/>
      <c r="AE141" s="41"/>
      <c r="AK141" s="42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  <c r="IW141" s="4"/>
      <c r="IX141" s="4"/>
      <c r="IY141" s="4"/>
    </row>
    <row r="142" spans="17:259" ht="15.75" customHeight="1" x14ac:dyDescent="0.25">
      <c r="Q142" s="41"/>
      <c r="W142" s="42"/>
      <c r="AE142" s="41"/>
      <c r="AK142" s="42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  <c r="IW142" s="4"/>
      <c r="IX142" s="4"/>
      <c r="IY142" s="4"/>
    </row>
    <row r="143" spans="17:259" ht="15.75" customHeight="1" x14ac:dyDescent="0.25">
      <c r="Q143" s="41"/>
      <c r="W143" s="42"/>
      <c r="AE143" s="41"/>
      <c r="AK143" s="42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  <c r="IW143" s="4"/>
      <c r="IX143" s="4"/>
      <c r="IY143" s="4"/>
    </row>
    <row r="144" spans="17:259" ht="15.75" customHeight="1" x14ac:dyDescent="0.25">
      <c r="Q144" s="41"/>
      <c r="W144" s="42"/>
      <c r="AE144" s="41"/>
      <c r="AK144" s="42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  <c r="IW144" s="4"/>
      <c r="IX144" s="4"/>
      <c r="IY144" s="4"/>
    </row>
    <row r="145" spans="17:259" ht="15.75" customHeight="1" x14ac:dyDescent="0.25">
      <c r="Q145" s="41"/>
      <c r="W145" s="42"/>
      <c r="AE145" s="41"/>
      <c r="AK145" s="42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  <c r="IW145" s="4"/>
      <c r="IX145" s="4"/>
      <c r="IY145" s="4"/>
    </row>
    <row r="146" spans="17:259" ht="15.75" customHeight="1" x14ac:dyDescent="0.25">
      <c r="Q146" s="41"/>
      <c r="W146" s="42"/>
      <c r="AE146" s="41"/>
      <c r="AK146" s="42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  <c r="IW146" s="4"/>
      <c r="IX146" s="4"/>
      <c r="IY146" s="4"/>
    </row>
    <row r="147" spans="17:259" ht="15.75" customHeight="1" x14ac:dyDescent="0.25">
      <c r="Q147" s="41"/>
      <c r="W147" s="42"/>
      <c r="AE147" s="41"/>
      <c r="AK147" s="42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  <c r="IW147" s="4"/>
      <c r="IX147" s="4"/>
      <c r="IY147" s="4"/>
    </row>
    <row r="148" spans="17:259" ht="15.75" customHeight="1" x14ac:dyDescent="0.25">
      <c r="Q148" s="41"/>
      <c r="W148" s="42"/>
      <c r="AE148" s="41"/>
      <c r="AK148" s="42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  <c r="IW148" s="4"/>
      <c r="IX148" s="4"/>
      <c r="IY148" s="4"/>
    </row>
    <row r="149" spans="17:259" ht="15.75" customHeight="1" x14ac:dyDescent="0.25">
      <c r="Q149" s="41"/>
      <c r="W149" s="42"/>
      <c r="AE149" s="41"/>
      <c r="AK149" s="42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  <c r="IW149" s="4"/>
      <c r="IX149" s="4"/>
      <c r="IY149" s="4"/>
    </row>
    <row r="150" spans="17:259" ht="15.75" customHeight="1" x14ac:dyDescent="0.25">
      <c r="Q150" s="41"/>
      <c r="W150" s="42"/>
      <c r="AE150" s="41"/>
      <c r="AK150" s="42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  <c r="IW150" s="4"/>
      <c r="IX150" s="4"/>
      <c r="IY150" s="4"/>
    </row>
    <row r="151" spans="17:259" ht="15.75" customHeight="1" x14ac:dyDescent="0.25">
      <c r="Q151" s="41"/>
      <c r="W151" s="42"/>
      <c r="AE151" s="41"/>
      <c r="AK151" s="42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  <c r="IW151" s="4"/>
      <c r="IX151" s="4"/>
      <c r="IY151" s="4"/>
    </row>
    <row r="152" spans="17:259" ht="15.75" customHeight="1" x14ac:dyDescent="0.25">
      <c r="Q152" s="41"/>
      <c r="W152" s="42"/>
      <c r="AE152" s="41"/>
      <c r="AK152" s="42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  <c r="IW152" s="4"/>
      <c r="IX152" s="4"/>
      <c r="IY152" s="4"/>
    </row>
    <row r="153" spans="17:259" ht="15.75" customHeight="1" x14ac:dyDescent="0.25">
      <c r="Q153" s="41"/>
      <c r="W153" s="42"/>
      <c r="AE153" s="41"/>
      <c r="AK153" s="42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  <c r="IW153" s="4"/>
      <c r="IX153" s="4"/>
      <c r="IY153" s="4"/>
    </row>
    <row r="154" spans="17:259" ht="15.75" customHeight="1" x14ac:dyDescent="0.25">
      <c r="Q154" s="41"/>
      <c r="W154" s="42"/>
      <c r="AE154" s="41"/>
      <c r="AK154" s="42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  <c r="IW154" s="4"/>
      <c r="IX154" s="4"/>
      <c r="IY154" s="4"/>
    </row>
    <row r="155" spans="17:259" ht="15.75" customHeight="1" x14ac:dyDescent="0.25">
      <c r="Q155" s="41"/>
      <c r="W155" s="42"/>
      <c r="AE155" s="41"/>
      <c r="AK155" s="42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  <c r="IW155" s="4"/>
      <c r="IX155" s="4"/>
      <c r="IY155" s="4"/>
    </row>
    <row r="156" spans="17:259" ht="15.75" customHeight="1" x14ac:dyDescent="0.25">
      <c r="Q156" s="41"/>
      <c r="W156" s="42"/>
      <c r="AE156" s="41"/>
      <c r="AK156" s="42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  <c r="IW156" s="4"/>
      <c r="IX156" s="4"/>
      <c r="IY156" s="4"/>
    </row>
    <row r="157" spans="17:259" ht="15.75" customHeight="1" x14ac:dyDescent="0.25">
      <c r="Q157" s="41"/>
      <c r="W157" s="42"/>
      <c r="AE157" s="41"/>
      <c r="AK157" s="42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  <c r="IW157" s="4"/>
      <c r="IX157" s="4"/>
      <c r="IY157" s="4"/>
    </row>
    <row r="158" spans="17:259" ht="15.75" customHeight="1" x14ac:dyDescent="0.25">
      <c r="Q158" s="41"/>
      <c r="W158" s="42"/>
      <c r="AE158" s="41"/>
      <c r="AK158" s="42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  <c r="IW158" s="4"/>
      <c r="IX158" s="4"/>
      <c r="IY158" s="4"/>
    </row>
    <row r="159" spans="17:259" ht="15.75" customHeight="1" x14ac:dyDescent="0.25">
      <c r="Q159" s="41"/>
      <c r="W159" s="42"/>
      <c r="AE159" s="41"/>
      <c r="AK159" s="42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  <c r="IW159" s="4"/>
      <c r="IX159" s="4"/>
      <c r="IY159" s="4"/>
    </row>
    <row r="160" spans="17:259" ht="15.75" customHeight="1" x14ac:dyDescent="0.25">
      <c r="Q160" s="41"/>
      <c r="W160" s="42"/>
      <c r="AE160" s="41"/>
      <c r="AK160" s="42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  <c r="IW160" s="4"/>
      <c r="IX160" s="4"/>
      <c r="IY160" s="4"/>
    </row>
    <row r="161" spans="17:259" ht="15.75" customHeight="1" x14ac:dyDescent="0.25">
      <c r="Q161" s="41"/>
      <c r="W161" s="42"/>
      <c r="AE161" s="41"/>
      <c r="AK161" s="42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  <c r="IW161" s="4"/>
      <c r="IX161" s="4"/>
      <c r="IY161" s="4"/>
    </row>
    <row r="162" spans="17:259" ht="15.75" customHeight="1" x14ac:dyDescent="0.25">
      <c r="Q162" s="41"/>
      <c r="W162" s="42"/>
      <c r="AE162" s="41"/>
      <c r="AK162" s="42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  <c r="IW162" s="4"/>
      <c r="IX162" s="4"/>
      <c r="IY162" s="4"/>
    </row>
    <row r="163" spans="17:259" ht="15.75" customHeight="1" x14ac:dyDescent="0.25">
      <c r="Q163" s="41"/>
      <c r="W163" s="42"/>
      <c r="AE163" s="41"/>
      <c r="AK163" s="42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  <c r="IW163" s="4"/>
      <c r="IX163" s="4"/>
      <c r="IY163" s="4"/>
    </row>
    <row r="164" spans="17:259" ht="15.75" customHeight="1" x14ac:dyDescent="0.25">
      <c r="Q164" s="41"/>
      <c r="W164" s="42"/>
      <c r="AE164" s="41"/>
      <c r="AK164" s="42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  <c r="IW164" s="4"/>
      <c r="IX164" s="4"/>
      <c r="IY164" s="4"/>
    </row>
    <row r="165" spans="17:259" ht="15.75" customHeight="1" x14ac:dyDescent="0.25">
      <c r="Q165" s="41"/>
      <c r="W165" s="42"/>
      <c r="AE165" s="41"/>
      <c r="AK165" s="42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  <c r="IW165" s="4"/>
      <c r="IX165" s="4"/>
      <c r="IY165" s="4"/>
    </row>
    <row r="166" spans="17:259" ht="15.75" customHeight="1" x14ac:dyDescent="0.25">
      <c r="Q166" s="41"/>
      <c r="W166" s="42"/>
      <c r="AE166" s="41"/>
      <c r="AK166" s="42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  <c r="IW166" s="4"/>
      <c r="IX166" s="4"/>
      <c r="IY166" s="4"/>
    </row>
    <row r="167" spans="17:259" ht="15.75" customHeight="1" x14ac:dyDescent="0.25">
      <c r="Q167" s="41"/>
      <c r="W167" s="42"/>
      <c r="AE167" s="41"/>
      <c r="AK167" s="42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  <c r="IW167" s="4"/>
      <c r="IX167" s="4"/>
      <c r="IY167" s="4"/>
    </row>
    <row r="168" spans="17:259" ht="15.75" customHeight="1" x14ac:dyDescent="0.25">
      <c r="Q168" s="41"/>
      <c r="W168" s="42"/>
      <c r="AE168" s="41"/>
      <c r="AK168" s="42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  <c r="IW168" s="4"/>
      <c r="IX168" s="4"/>
      <c r="IY168" s="4"/>
    </row>
    <row r="169" spans="17:259" ht="15.75" customHeight="1" x14ac:dyDescent="0.25">
      <c r="Q169" s="41"/>
      <c r="W169" s="42"/>
      <c r="AE169" s="41"/>
      <c r="AK169" s="42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  <c r="IW169" s="4"/>
      <c r="IX169" s="4"/>
      <c r="IY169" s="4"/>
    </row>
    <row r="170" spans="17:259" ht="15.75" customHeight="1" x14ac:dyDescent="0.25">
      <c r="Q170" s="41"/>
      <c r="W170" s="42"/>
      <c r="AE170" s="41"/>
      <c r="AK170" s="42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  <c r="IW170" s="4"/>
      <c r="IX170" s="4"/>
      <c r="IY170" s="4"/>
    </row>
    <row r="171" spans="17:259" ht="15.75" customHeight="1" x14ac:dyDescent="0.25">
      <c r="Q171" s="41"/>
      <c r="W171" s="42"/>
      <c r="AE171" s="41"/>
      <c r="AK171" s="42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  <c r="IW171" s="4"/>
      <c r="IX171" s="4"/>
      <c r="IY171" s="4"/>
    </row>
    <row r="172" spans="17:259" ht="15.75" customHeight="1" x14ac:dyDescent="0.25">
      <c r="Q172" s="41"/>
      <c r="W172" s="42"/>
      <c r="AE172" s="41"/>
      <c r="AK172" s="42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  <c r="IW172" s="4"/>
      <c r="IX172" s="4"/>
      <c r="IY172" s="4"/>
    </row>
    <row r="173" spans="17:259" ht="15.75" customHeight="1" x14ac:dyDescent="0.25">
      <c r="Q173" s="41"/>
      <c r="W173" s="42"/>
      <c r="AE173" s="41"/>
      <c r="AK173" s="42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  <c r="IW173" s="4"/>
      <c r="IX173" s="4"/>
      <c r="IY173" s="4"/>
    </row>
    <row r="174" spans="17:259" ht="15.75" customHeight="1" x14ac:dyDescent="0.25">
      <c r="Q174" s="41"/>
      <c r="W174" s="42"/>
      <c r="AE174" s="41"/>
      <c r="AK174" s="42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  <c r="IW174" s="4"/>
      <c r="IX174" s="4"/>
      <c r="IY174" s="4"/>
    </row>
    <row r="175" spans="17:259" ht="15.75" customHeight="1" x14ac:dyDescent="0.25">
      <c r="Q175" s="41"/>
      <c r="W175" s="42"/>
      <c r="AE175" s="41"/>
      <c r="AK175" s="42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  <c r="IW175" s="4"/>
      <c r="IX175" s="4"/>
      <c r="IY175" s="4"/>
    </row>
    <row r="176" spans="17:259" ht="15.75" customHeight="1" x14ac:dyDescent="0.25">
      <c r="Q176" s="41"/>
      <c r="W176" s="42"/>
      <c r="AE176" s="41"/>
      <c r="AK176" s="42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  <c r="IW176" s="4"/>
      <c r="IX176" s="4"/>
      <c r="IY176" s="4"/>
    </row>
    <row r="177" spans="17:259" ht="15.75" customHeight="1" x14ac:dyDescent="0.25">
      <c r="Q177" s="41"/>
      <c r="W177" s="42"/>
      <c r="AE177" s="41"/>
      <c r="AK177" s="42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  <c r="IW177" s="4"/>
      <c r="IX177" s="4"/>
      <c r="IY177" s="4"/>
    </row>
    <row r="178" spans="17:259" ht="15.75" customHeight="1" x14ac:dyDescent="0.25">
      <c r="Q178" s="41"/>
      <c r="W178" s="42"/>
      <c r="AE178" s="41"/>
      <c r="AK178" s="42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  <c r="IW178" s="4"/>
      <c r="IX178" s="4"/>
      <c r="IY178" s="4"/>
    </row>
    <row r="179" spans="17:259" ht="15.75" customHeight="1" x14ac:dyDescent="0.25">
      <c r="Q179" s="41"/>
      <c r="W179" s="42"/>
      <c r="AE179" s="41"/>
      <c r="AK179" s="42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  <c r="IW179" s="4"/>
      <c r="IX179" s="4"/>
      <c r="IY179" s="4"/>
    </row>
    <row r="180" spans="17:259" ht="15.75" customHeight="1" x14ac:dyDescent="0.25">
      <c r="Q180" s="41"/>
      <c r="W180" s="42"/>
      <c r="AE180" s="41"/>
      <c r="AK180" s="42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  <c r="IW180" s="4"/>
      <c r="IX180" s="4"/>
      <c r="IY180" s="4"/>
    </row>
    <row r="181" spans="17:259" ht="15.75" customHeight="1" x14ac:dyDescent="0.25">
      <c r="Q181" s="41"/>
      <c r="W181" s="42"/>
      <c r="AE181" s="41"/>
      <c r="AK181" s="42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  <c r="IW181" s="4"/>
      <c r="IX181" s="4"/>
      <c r="IY181" s="4"/>
    </row>
    <row r="182" spans="17:259" ht="15.75" customHeight="1" x14ac:dyDescent="0.25">
      <c r="Q182" s="41"/>
      <c r="W182" s="42"/>
      <c r="AE182" s="41"/>
      <c r="AK182" s="42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  <c r="IW182" s="4"/>
      <c r="IX182" s="4"/>
      <c r="IY182" s="4"/>
    </row>
    <row r="183" spans="17:259" ht="15.75" customHeight="1" x14ac:dyDescent="0.25">
      <c r="Q183" s="41"/>
      <c r="W183" s="42"/>
      <c r="AE183" s="41"/>
      <c r="AK183" s="42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  <c r="IW183" s="4"/>
      <c r="IX183" s="4"/>
      <c r="IY183" s="4"/>
    </row>
    <row r="184" spans="17:259" ht="15.75" customHeight="1" x14ac:dyDescent="0.25">
      <c r="Q184" s="41"/>
      <c r="W184" s="42"/>
      <c r="AE184" s="41"/>
      <c r="AK184" s="42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  <c r="IW184" s="4"/>
      <c r="IX184" s="4"/>
      <c r="IY184" s="4"/>
    </row>
    <row r="185" spans="17:259" ht="15.75" customHeight="1" x14ac:dyDescent="0.25">
      <c r="Q185" s="41"/>
      <c r="W185" s="42"/>
      <c r="AE185" s="41"/>
      <c r="AK185" s="42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  <c r="IW185" s="4"/>
      <c r="IX185" s="4"/>
      <c r="IY185" s="4"/>
    </row>
    <row r="186" spans="17:259" ht="15.75" customHeight="1" x14ac:dyDescent="0.25">
      <c r="Q186" s="41"/>
      <c r="W186" s="42"/>
      <c r="AE186" s="41"/>
      <c r="AK186" s="42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  <c r="IW186" s="4"/>
      <c r="IX186" s="4"/>
      <c r="IY186" s="4"/>
    </row>
    <row r="187" spans="17:259" ht="15.75" customHeight="1" x14ac:dyDescent="0.25">
      <c r="Q187" s="41"/>
      <c r="W187" s="42"/>
      <c r="AE187" s="41"/>
      <c r="AK187" s="42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  <c r="IW187" s="4"/>
      <c r="IX187" s="4"/>
      <c r="IY187" s="4"/>
    </row>
    <row r="188" spans="17:259" ht="15.75" customHeight="1" x14ac:dyDescent="0.25">
      <c r="Q188" s="41"/>
      <c r="W188" s="42"/>
      <c r="AE188" s="41"/>
      <c r="AK188" s="42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  <c r="IW188" s="4"/>
      <c r="IX188" s="4"/>
      <c r="IY188" s="4"/>
    </row>
    <row r="189" spans="17:259" ht="15.75" customHeight="1" x14ac:dyDescent="0.25">
      <c r="Q189" s="41"/>
      <c r="W189" s="42"/>
      <c r="AE189" s="41"/>
      <c r="AK189" s="42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  <c r="IW189" s="4"/>
      <c r="IX189" s="4"/>
      <c r="IY189" s="4"/>
    </row>
    <row r="190" spans="17:259" ht="15.75" customHeight="1" x14ac:dyDescent="0.25">
      <c r="Q190" s="41"/>
      <c r="W190" s="42"/>
      <c r="AE190" s="41"/>
      <c r="AK190" s="42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  <c r="IW190" s="4"/>
      <c r="IX190" s="4"/>
      <c r="IY190" s="4"/>
    </row>
    <row r="191" spans="17:259" ht="15.75" customHeight="1" x14ac:dyDescent="0.25">
      <c r="Q191" s="41"/>
      <c r="W191" s="42"/>
      <c r="AE191" s="41"/>
      <c r="AK191" s="42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  <c r="IW191" s="4"/>
      <c r="IX191" s="4"/>
      <c r="IY191" s="4"/>
    </row>
    <row r="192" spans="17:259" ht="15.75" customHeight="1" x14ac:dyDescent="0.25">
      <c r="Q192" s="41"/>
      <c r="W192" s="42"/>
      <c r="AE192" s="41"/>
      <c r="AK192" s="42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  <c r="IW192" s="4"/>
      <c r="IX192" s="4"/>
      <c r="IY192" s="4"/>
    </row>
    <row r="193" spans="17:259" ht="15.75" customHeight="1" x14ac:dyDescent="0.25">
      <c r="Q193" s="41"/>
      <c r="W193" s="42"/>
      <c r="AE193" s="41"/>
      <c r="AK193" s="42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  <c r="IW193" s="4"/>
      <c r="IX193" s="4"/>
      <c r="IY193" s="4"/>
    </row>
    <row r="194" spans="17:259" ht="15.75" customHeight="1" x14ac:dyDescent="0.25">
      <c r="Q194" s="41"/>
      <c r="W194" s="42"/>
      <c r="AE194" s="41"/>
      <c r="AK194" s="42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  <c r="IW194" s="4"/>
      <c r="IX194" s="4"/>
      <c r="IY194" s="4"/>
    </row>
    <row r="195" spans="17:259" ht="15.75" customHeight="1" x14ac:dyDescent="0.25">
      <c r="Q195" s="41"/>
      <c r="W195" s="42"/>
      <c r="AE195" s="41"/>
      <c r="AK195" s="42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  <c r="IW195" s="4"/>
      <c r="IX195" s="4"/>
      <c r="IY195" s="4"/>
    </row>
    <row r="196" spans="17:259" ht="15.75" customHeight="1" x14ac:dyDescent="0.25">
      <c r="Q196" s="41"/>
      <c r="W196" s="42"/>
      <c r="AE196" s="41"/>
      <c r="AK196" s="42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  <c r="IW196" s="4"/>
      <c r="IX196" s="4"/>
      <c r="IY196" s="4"/>
    </row>
    <row r="197" spans="17:259" ht="15.75" customHeight="1" x14ac:dyDescent="0.25">
      <c r="Q197" s="41"/>
      <c r="W197" s="42"/>
      <c r="AE197" s="41"/>
      <c r="AK197" s="42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  <c r="IW197" s="4"/>
      <c r="IX197" s="4"/>
      <c r="IY197" s="4"/>
    </row>
    <row r="198" spans="17:259" ht="15.75" customHeight="1" x14ac:dyDescent="0.25">
      <c r="Q198" s="41"/>
      <c r="W198" s="42"/>
      <c r="AE198" s="41"/>
      <c r="AK198" s="42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  <c r="IW198" s="4"/>
      <c r="IX198" s="4"/>
      <c r="IY198" s="4"/>
    </row>
    <row r="199" spans="17:259" ht="15.75" customHeight="1" x14ac:dyDescent="0.25">
      <c r="Q199" s="41"/>
      <c r="W199" s="42"/>
      <c r="AE199" s="41"/>
      <c r="AK199" s="42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  <c r="IW199" s="4"/>
      <c r="IX199" s="4"/>
      <c r="IY199" s="4"/>
    </row>
    <row r="200" spans="17:259" ht="15.75" customHeight="1" x14ac:dyDescent="0.25">
      <c r="Q200" s="41"/>
      <c r="W200" s="42"/>
      <c r="AE200" s="41"/>
      <c r="AK200" s="42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  <c r="IW200" s="4"/>
      <c r="IX200" s="4"/>
      <c r="IY200" s="4"/>
    </row>
    <row r="201" spans="17:259" ht="15.75" customHeight="1" x14ac:dyDescent="0.25">
      <c r="Q201" s="41"/>
      <c r="W201" s="42"/>
      <c r="AE201" s="41"/>
      <c r="AK201" s="42"/>
      <c r="IJ201" s="4"/>
      <c r="IK201" s="4"/>
      <c r="IL201" s="4"/>
      <c r="IM201" s="4"/>
      <c r="IN201" s="4"/>
      <c r="IO201" s="4"/>
      <c r="IP201" s="4"/>
      <c r="IQ201" s="4"/>
      <c r="IR201" s="4"/>
      <c r="IS201" s="4"/>
      <c r="IT201" s="4"/>
      <c r="IU201" s="4"/>
      <c r="IV201" s="4"/>
      <c r="IW201" s="4"/>
      <c r="IX201" s="4"/>
      <c r="IY201" s="4"/>
    </row>
    <row r="202" spans="17:259" ht="15.75" customHeight="1" x14ac:dyDescent="0.25">
      <c r="Q202" s="41"/>
      <c r="W202" s="42"/>
      <c r="AE202" s="41"/>
      <c r="AK202" s="42"/>
      <c r="IJ202" s="4"/>
      <c r="IK202" s="4"/>
      <c r="IL202" s="4"/>
      <c r="IM202" s="4"/>
      <c r="IN202" s="4"/>
      <c r="IO202" s="4"/>
      <c r="IP202" s="4"/>
      <c r="IQ202" s="4"/>
      <c r="IR202" s="4"/>
      <c r="IS202" s="4"/>
      <c r="IT202" s="4"/>
      <c r="IU202" s="4"/>
      <c r="IV202" s="4"/>
      <c r="IW202" s="4"/>
      <c r="IX202" s="4"/>
      <c r="IY202" s="4"/>
    </row>
    <row r="203" spans="17:259" ht="15.75" customHeight="1" x14ac:dyDescent="0.25">
      <c r="Q203" s="41"/>
      <c r="W203" s="42"/>
      <c r="AE203" s="41"/>
      <c r="AK203" s="42"/>
      <c r="IJ203" s="4"/>
      <c r="IK203" s="4"/>
      <c r="IL203" s="4"/>
      <c r="IM203" s="4"/>
      <c r="IN203" s="4"/>
      <c r="IO203" s="4"/>
      <c r="IP203" s="4"/>
      <c r="IQ203" s="4"/>
      <c r="IR203" s="4"/>
      <c r="IS203" s="4"/>
      <c r="IT203" s="4"/>
      <c r="IU203" s="4"/>
      <c r="IV203" s="4"/>
      <c r="IW203" s="4"/>
      <c r="IX203" s="4"/>
      <c r="IY203" s="4"/>
    </row>
    <row r="204" spans="17:259" ht="15.75" customHeight="1" x14ac:dyDescent="0.25">
      <c r="Q204" s="41"/>
      <c r="W204" s="42"/>
      <c r="AE204" s="41"/>
      <c r="AK204" s="42"/>
      <c r="IJ204" s="4"/>
      <c r="IK204" s="4"/>
      <c r="IL204" s="4"/>
      <c r="IM204" s="4"/>
      <c r="IN204" s="4"/>
      <c r="IO204" s="4"/>
      <c r="IP204" s="4"/>
      <c r="IQ204" s="4"/>
      <c r="IR204" s="4"/>
      <c r="IS204" s="4"/>
      <c r="IT204" s="4"/>
      <c r="IU204" s="4"/>
      <c r="IV204" s="4"/>
      <c r="IW204" s="4"/>
      <c r="IX204" s="4"/>
      <c r="IY204" s="4"/>
    </row>
    <row r="205" spans="17:259" ht="15.75" customHeight="1" x14ac:dyDescent="0.25">
      <c r="Q205" s="41"/>
      <c r="W205" s="42"/>
      <c r="AE205" s="41"/>
      <c r="AK205" s="42"/>
      <c r="IJ205" s="4"/>
      <c r="IK205" s="4"/>
      <c r="IL205" s="4"/>
      <c r="IM205" s="4"/>
      <c r="IN205" s="4"/>
      <c r="IO205" s="4"/>
      <c r="IP205" s="4"/>
      <c r="IQ205" s="4"/>
      <c r="IR205" s="4"/>
      <c r="IS205" s="4"/>
      <c r="IT205" s="4"/>
      <c r="IU205" s="4"/>
      <c r="IV205" s="4"/>
      <c r="IW205" s="4"/>
      <c r="IX205" s="4"/>
      <c r="IY205" s="4"/>
    </row>
    <row r="206" spans="17:259" ht="15.75" customHeight="1" x14ac:dyDescent="0.25">
      <c r="Q206" s="41"/>
      <c r="W206" s="42"/>
      <c r="AE206" s="41"/>
      <c r="AK206" s="42"/>
      <c r="IJ206" s="4"/>
      <c r="IK206" s="4"/>
      <c r="IL206" s="4"/>
      <c r="IM206" s="4"/>
      <c r="IN206" s="4"/>
      <c r="IO206" s="4"/>
      <c r="IP206" s="4"/>
      <c r="IQ206" s="4"/>
      <c r="IR206" s="4"/>
      <c r="IS206" s="4"/>
      <c r="IT206" s="4"/>
      <c r="IU206" s="4"/>
      <c r="IV206" s="4"/>
      <c r="IW206" s="4"/>
      <c r="IX206" s="4"/>
      <c r="IY206" s="4"/>
    </row>
    <row r="207" spans="17:259" ht="15.75" customHeight="1" x14ac:dyDescent="0.25">
      <c r="Q207" s="41"/>
      <c r="W207" s="42"/>
      <c r="AE207" s="41"/>
      <c r="AK207" s="42"/>
      <c r="IJ207" s="4"/>
      <c r="IK207" s="4"/>
      <c r="IL207" s="4"/>
      <c r="IM207" s="4"/>
      <c r="IN207" s="4"/>
      <c r="IO207" s="4"/>
      <c r="IP207" s="4"/>
      <c r="IQ207" s="4"/>
      <c r="IR207" s="4"/>
      <c r="IS207" s="4"/>
      <c r="IT207" s="4"/>
      <c r="IU207" s="4"/>
      <c r="IV207" s="4"/>
      <c r="IW207" s="4"/>
      <c r="IX207" s="4"/>
      <c r="IY207" s="4"/>
    </row>
    <row r="208" spans="17:259" ht="15.75" customHeight="1" x14ac:dyDescent="0.25">
      <c r="Q208" s="41"/>
      <c r="W208" s="42"/>
      <c r="AE208" s="41"/>
      <c r="AK208" s="42"/>
      <c r="IJ208" s="4"/>
      <c r="IK208" s="4"/>
      <c r="IL208" s="4"/>
      <c r="IM208" s="4"/>
      <c r="IN208" s="4"/>
      <c r="IO208" s="4"/>
      <c r="IP208" s="4"/>
      <c r="IQ208" s="4"/>
      <c r="IR208" s="4"/>
      <c r="IS208" s="4"/>
      <c r="IT208" s="4"/>
      <c r="IU208" s="4"/>
      <c r="IV208" s="4"/>
      <c r="IW208" s="4"/>
      <c r="IX208" s="4"/>
      <c r="IY208" s="4"/>
    </row>
    <row r="209" spans="17:259" ht="15.75" customHeight="1" x14ac:dyDescent="0.25">
      <c r="Q209" s="41"/>
      <c r="W209" s="42"/>
      <c r="AE209" s="41"/>
      <c r="AK209" s="42"/>
      <c r="IJ209" s="4"/>
      <c r="IK209" s="4"/>
      <c r="IL209" s="4"/>
      <c r="IM209" s="4"/>
      <c r="IN209" s="4"/>
      <c r="IO209" s="4"/>
      <c r="IP209" s="4"/>
      <c r="IQ209" s="4"/>
      <c r="IR209" s="4"/>
      <c r="IS209" s="4"/>
      <c r="IT209" s="4"/>
      <c r="IU209" s="4"/>
      <c r="IV209" s="4"/>
      <c r="IW209" s="4"/>
      <c r="IX209" s="4"/>
      <c r="IY209" s="4"/>
    </row>
    <row r="210" spans="17:259" ht="15.75" customHeight="1" x14ac:dyDescent="0.25">
      <c r="Q210" s="41"/>
      <c r="W210" s="42"/>
      <c r="AE210" s="41"/>
      <c r="AK210" s="42"/>
      <c r="IJ210" s="4"/>
      <c r="IK210" s="4"/>
      <c r="IL210" s="4"/>
      <c r="IM210" s="4"/>
      <c r="IN210" s="4"/>
      <c r="IO210" s="4"/>
      <c r="IP210" s="4"/>
      <c r="IQ210" s="4"/>
      <c r="IR210" s="4"/>
      <c r="IS210" s="4"/>
      <c r="IT210" s="4"/>
      <c r="IU210" s="4"/>
      <c r="IV210" s="4"/>
      <c r="IW210" s="4"/>
      <c r="IX210" s="4"/>
      <c r="IY210" s="4"/>
    </row>
    <row r="211" spans="17:259" ht="15.75" customHeight="1" x14ac:dyDescent="0.25">
      <c r="Q211" s="41"/>
      <c r="W211" s="42"/>
      <c r="AE211" s="41"/>
      <c r="AK211" s="42"/>
      <c r="IJ211" s="4"/>
      <c r="IK211" s="4"/>
      <c r="IL211" s="4"/>
      <c r="IM211" s="4"/>
      <c r="IN211" s="4"/>
      <c r="IO211" s="4"/>
      <c r="IP211" s="4"/>
      <c r="IQ211" s="4"/>
      <c r="IR211" s="4"/>
      <c r="IS211" s="4"/>
      <c r="IT211" s="4"/>
      <c r="IU211" s="4"/>
      <c r="IV211" s="4"/>
      <c r="IW211" s="4"/>
      <c r="IX211" s="4"/>
      <c r="IY211" s="4"/>
    </row>
    <row r="212" spans="17:259" ht="15.75" customHeight="1" x14ac:dyDescent="0.25">
      <c r="Q212" s="41"/>
      <c r="W212" s="42"/>
      <c r="AE212" s="41"/>
      <c r="AK212" s="42"/>
      <c r="IJ212" s="4"/>
      <c r="IK212" s="4"/>
      <c r="IL212" s="4"/>
      <c r="IM212" s="4"/>
      <c r="IN212" s="4"/>
      <c r="IO212" s="4"/>
      <c r="IP212" s="4"/>
      <c r="IQ212" s="4"/>
      <c r="IR212" s="4"/>
      <c r="IS212" s="4"/>
      <c r="IT212" s="4"/>
      <c r="IU212" s="4"/>
      <c r="IV212" s="4"/>
      <c r="IW212" s="4"/>
      <c r="IX212" s="4"/>
      <c r="IY212" s="4"/>
    </row>
    <row r="213" spans="17:259" ht="15.75" customHeight="1" x14ac:dyDescent="0.25">
      <c r="Q213" s="41"/>
      <c r="W213" s="42"/>
      <c r="AE213" s="41"/>
      <c r="AK213" s="42"/>
      <c r="IJ213" s="4"/>
      <c r="IK213" s="4"/>
      <c r="IL213" s="4"/>
      <c r="IM213" s="4"/>
      <c r="IN213" s="4"/>
      <c r="IO213" s="4"/>
      <c r="IP213" s="4"/>
      <c r="IQ213" s="4"/>
      <c r="IR213" s="4"/>
      <c r="IS213" s="4"/>
      <c r="IT213" s="4"/>
      <c r="IU213" s="4"/>
      <c r="IV213" s="4"/>
      <c r="IW213" s="4"/>
      <c r="IX213" s="4"/>
      <c r="IY213" s="4"/>
    </row>
    <row r="214" spans="17:259" ht="15.75" customHeight="1" x14ac:dyDescent="0.25">
      <c r="Q214" s="41"/>
      <c r="W214" s="42"/>
      <c r="AE214" s="41"/>
      <c r="AK214" s="42"/>
      <c r="IJ214" s="4"/>
      <c r="IK214" s="4"/>
      <c r="IL214" s="4"/>
      <c r="IM214" s="4"/>
      <c r="IN214" s="4"/>
      <c r="IO214" s="4"/>
      <c r="IP214" s="4"/>
      <c r="IQ214" s="4"/>
      <c r="IR214" s="4"/>
      <c r="IS214" s="4"/>
      <c r="IT214" s="4"/>
      <c r="IU214" s="4"/>
      <c r="IV214" s="4"/>
      <c r="IW214" s="4"/>
      <c r="IX214" s="4"/>
      <c r="IY214" s="4"/>
    </row>
    <row r="215" spans="17:259" ht="15.75" customHeight="1" x14ac:dyDescent="0.25">
      <c r="Q215" s="41"/>
      <c r="W215" s="42"/>
      <c r="AE215" s="41"/>
      <c r="AK215" s="42"/>
      <c r="IJ215" s="4"/>
      <c r="IK215" s="4"/>
      <c r="IL215" s="4"/>
      <c r="IM215" s="4"/>
      <c r="IN215" s="4"/>
      <c r="IO215" s="4"/>
      <c r="IP215" s="4"/>
      <c r="IQ215" s="4"/>
      <c r="IR215" s="4"/>
      <c r="IS215" s="4"/>
      <c r="IT215" s="4"/>
      <c r="IU215" s="4"/>
      <c r="IV215" s="4"/>
      <c r="IW215" s="4"/>
      <c r="IX215" s="4"/>
      <c r="IY215" s="4"/>
    </row>
    <row r="216" spans="17:259" ht="15.75" customHeight="1" x14ac:dyDescent="0.25">
      <c r="Q216" s="41"/>
      <c r="W216" s="42"/>
      <c r="AE216" s="41"/>
      <c r="AK216" s="42"/>
      <c r="IJ216" s="4"/>
      <c r="IK216" s="4"/>
      <c r="IL216" s="4"/>
      <c r="IM216" s="4"/>
      <c r="IN216" s="4"/>
      <c r="IO216" s="4"/>
      <c r="IP216" s="4"/>
      <c r="IQ216" s="4"/>
      <c r="IR216" s="4"/>
      <c r="IS216" s="4"/>
      <c r="IT216" s="4"/>
      <c r="IU216" s="4"/>
      <c r="IV216" s="4"/>
      <c r="IW216" s="4"/>
      <c r="IX216" s="4"/>
      <c r="IY216" s="4"/>
    </row>
    <row r="217" spans="17:259" ht="15.75" customHeight="1" x14ac:dyDescent="0.25">
      <c r="Q217" s="41"/>
      <c r="W217" s="42"/>
      <c r="AE217" s="41"/>
      <c r="AK217" s="42"/>
      <c r="IJ217" s="4"/>
      <c r="IK217" s="4"/>
      <c r="IL217" s="4"/>
      <c r="IM217" s="4"/>
      <c r="IN217" s="4"/>
      <c r="IO217" s="4"/>
      <c r="IP217" s="4"/>
      <c r="IQ217" s="4"/>
      <c r="IR217" s="4"/>
      <c r="IS217" s="4"/>
      <c r="IT217" s="4"/>
      <c r="IU217" s="4"/>
      <c r="IV217" s="4"/>
      <c r="IW217" s="4"/>
      <c r="IX217" s="4"/>
      <c r="IY217" s="4"/>
    </row>
    <row r="218" spans="17:259" ht="15.75" customHeight="1" x14ac:dyDescent="0.25">
      <c r="Q218" s="41"/>
      <c r="W218" s="42"/>
      <c r="AE218" s="41"/>
      <c r="AK218" s="42"/>
      <c r="IJ218" s="4"/>
      <c r="IK218" s="4"/>
      <c r="IL218" s="4"/>
      <c r="IM218" s="4"/>
      <c r="IN218" s="4"/>
      <c r="IO218" s="4"/>
      <c r="IP218" s="4"/>
      <c r="IQ218" s="4"/>
      <c r="IR218" s="4"/>
      <c r="IS218" s="4"/>
      <c r="IT218" s="4"/>
      <c r="IU218" s="4"/>
      <c r="IV218" s="4"/>
      <c r="IW218" s="4"/>
      <c r="IX218" s="4"/>
      <c r="IY218" s="4"/>
    </row>
    <row r="219" spans="17:259" ht="15.75" customHeight="1" x14ac:dyDescent="0.25">
      <c r="Q219" s="41"/>
      <c r="W219" s="42"/>
      <c r="AE219" s="41"/>
      <c r="AK219" s="42"/>
      <c r="IJ219" s="4"/>
      <c r="IK219" s="4"/>
      <c r="IL219" s="4"/>
      <c r="IM219" s="4"/>
      <c r="IN219" s="4"/>
      <c r="IO219" s="4"/>
      <c r="IP219" s="4"/>
      <c r="IQ219" s="4"/>
      <c r="IR219" s="4"/>
      <c r="IS219" s="4"/>
      <c r="IT219" s="4"/>
      <c r="IU219" s="4"/>
      <c r="IV219" s="4"/>
      <c r="IW219" s="4"/>
      <c r="IX219" s="4"/>
      <c r="IY219" s="4"/>
    </row>
    <row r="220" spans="17:259" ht="15.75" customHeight="1" x14ac:dyDescent="0.25">
      <c r="Q220" s="41"/>
      <c r="W220" s="42"/>
      <c r="AE220" s="41"/>
      <c r="AK220" s="42"/>
      <c r="IJ220" s="4"/>
      <c r="IK220" s="4"/>
      <c r="IL220" s="4"/>
      <c r="IM220" s="4"/>
      <c r="IN220" s="4"/>
      <c r="IO220" s="4"/>
      <c r="IP220" s="4"/>
      <c r="IQ220" s="4"/>
      <c r="IR220" s="4"/>
      <c r="IS220" s="4"/>
      <c r="IT220" s="4"/>
      <c r="IU220" s="4"/>
      <c r="IV220" s="4"/>
      <c r="IW220" s="4"/>
      <c r="IX220" s="4"/>
      <c r="IY220" s="4"/>
    </row>
    <row r="221" spans="17:259" ht="15.75" customHeight="1" x14ac:dyDescent="0.25">
      <c r="Q221" s="41"/>
      <c r="W221" s="42"/>
      <c r="AE221" s="41"/>
      <c r="AK221" s="42"/>
      <c r="IJ221" s="4"/>
      <c r="IK221" s="4"/>
      <c r="IL221" s="4"/>
      <c r="IM221" s="4"/>
      <c r="IN221" s="4"/>
      <c r="IO221" s="4"/>
      <c r="IP221" s="4"/>
      <c r="IQ221" s="4"/>
      <c r="IR221" s="4"/>
      <c r="IS221" s="4"/>
      <c r="IT221" s="4"/>
      <c r="IU221" s="4"/>
      <c r="IV221" s="4"/>
      <c r="IW221" s="4"/>
      <c r="IX221" s="4"/>
      <c r="IY221" s="4"/>
    </row>
    <row r="222" spans="17:259" ht="15.75" customHeight="1" x14ac:dyDescent="0.25">
      <c r="Q222" s="41"/>
      <c r="W222" s="42"/>
      <c r="AE222" s="41"/>
      <c r="AK222" s="42"/>
      <c r="IJ222" s="4"/>
      <c r="IK222" s="4"/>
      <c r="IL222" s="4"/>
      <c r="IM222" s="4"/>
      <c r="IN222" s="4"/>
      <c r="IO222" s="4"/>
      <c r="IP222" s="4"/>
      <c r="IQ222" s="4"/>
      <c r="IR222" s="4"/>
      <c r="IS222" s="4"/>
      <c r="IT222" s="4"/>
      <c r="IU222" s="4"/>
      <c r="IV222" s="4"/>
      <c r="IW222" s="4"/>
      <c r="IX222" s="4"/>
      <c r="IY222" s="4"/>
    </row>
    <row r="223" spans="17:259" ht="15.75" customHeight="1" x14ac:dyDescent="0.25">
      <c r="Q223" s="41"/>
      <c r="W223" s="42"/>
      <c r="AE223" s="41"/>
      <c r="AK223" s="42"/>
      <c r="IJ223" s="4"/>
      <c r="IK223" s="4"/>
      <c r="IL223" s="4"/>
      <c r="IM223" s="4"/>
      <c r="IN223" s="4"/>
      <c r="IO223" s="4"/>
      <c r="IP223" s="4"/>
      <c r="IQ223" s="4"/>
      <c r="IR223" s="4"/>
      <c r="IS223" s="4"/>
      <c r="IT223" s="4"/>
      <c r="IU223" s="4"/>
      <c r="IV223" s="4"/>
      <c r="IW223" s="4"/>
      <c r="IX223" s="4"/>
      <c r="IY223" s="4"/>
    </row>
    <row r="224" spans="17:259" ht="15.75" customHeight="1" x14ac:dyDescent="0.25">
      <c r="Q224" s="41"/>
      <c r="W224" s="42"/>
      <c r="AE224" s="41"/>
      <c r="AK224" s="42"/>
      <c r="IJ224" s="4"/>
      <c r="IK224" s="4"/>
      <c r="IL224" s="4"/>
      <c r="IM224" s="4"/>
      <c r="IN224" s="4"/>
      <c r="IO224" s="4"/>
      <c r="IP224" s="4"/>
      <c r="IQ224" s="4"/>
      <c r="IR224" s="4"/>
      <c r="IS224" s="4"/>
      <c r="IT224" s="4"/>
      <c r="IU224" s="4"/>
      <c r="IV224" s="4"/>
      <c r="IW224" s="4"/>
      <c r="IX224" s="4"/>
      <c r="IY224" s="4"/>
    </row>
    <row r="225" spans="17:259" ht="15.75" customHeight="1" x14ac:dyDescent="0.25">
      <c r="Q225" s="41"/>
      <c r="W225" s="42"/>
      <c r="AE225" s="41"/>
      <c r="AK225" s="42"/>
      <c r="IJ225" s="4"/>
      <c r="IK225" s="4"/>
      <c r="IL225" s="4"/>
      <c r="IM225" s="4"/>
      <c r="IN225" s="4"/>
      <c r="IO225" s="4"/>
      <c r="IP225" s="4"/>
      <c r="IQ225" s="4"/>
      <c r="IR225" s="4"/>
      <c r="IS225" s="4"/>
      <c r="IT225" s="4"/>
      <c r="IU225" s="4"/>
      <c r="IV225" s="4"/>
      <c r="IW225" s="4"/>
      <c r="IX225" s="4"/>
      <c r="IY225" s="4"/>
    </row>
    <row r="226" spans="17:259" ht="15.75" customHeight="1" x14ac:dyDescent="0.25">
      <c r="Q226" s="41"/>
      <c r="W226" s="42"/>
      <c r="AE226" s="41"/>
      <c r="AK226" s="42"/>
      <c r="IJ226" s="4"/>
      <c r="IK226" s="4"/>
      <c r="IL226" s="4"/>
      <c r="IM226" s="4"/>
      <c r="IN226" s="4"/>
      <c r="IO226" s="4"/>
      <c r="IP226" s="4"/>
      <c r="IQ226" s="4"/>
      <c r="IR226" s="4"/>
      <c r="IS226" s="4"/>
      <c r="IT226" s="4"/>
      <c r="IU226" s="4"/>
      <c r="IV226" s="4"/>
      <c r="IW226" s="4"/>
      <c r="IX226" s="4"/>
      <c r="IY226" s="4"/>
    </row>
    <row r="227" spans="17:259" ht="15.75" customHeight="1" x14ac:dyDescent="0.25">
      <c r="Q227" s="41"/>
      <c r="W227" s="42"/>
      <c r="AE227" s="41"/>
      <c r="AK227" s="42"/>
      <c r="IJ227" s="4"/>
      <c r="IK227" s="4"/>
      <c r="IL227" s="4"/>
      <c r="IM227" s="4"/>
      <c r="IN227" s="4"/>
      <c r="IO227" s="4"/>
      <c r="IP227" s="4"/>
      <c r="IQ227" s="4"/>
      <c r="IR227" s="4"/>
      <c r="IS227" s="4"/>
      <c r="IT227" s="4"/>
      <c r="IU227" s="4"/>
      <c r="IV227" s="4"/>
      <c r="IW227" s="4"/>
      <c r="IX227" s="4"/>
      <c r="IY227" s="4"/>
    </row>
    <row r="228" spans="17:259" ht="15.75" customHeight="1" x14ac:dyDescent="0.25">
      <c r="Q228" s="41"/>
      <c r="W228" s="42"/>
      <c r="AE228" s="41"/>
      <c r="AK228" s="42"/>
      <c r="IJ228" s="4"/>
      <c r="IK228" s="4"/>
      <c r="IL228" s="4"/>
      <c r="IM228" s="4"/>
      <c r="IN228" s="4"/>
      <c r="IO228" s="4"/>
      <c r="IP228" s="4"/>
      <c r="IQ228" s="4"/>
      <c r="IR228" s="4"/>
      <c r="IS228" s="4"/>
      <c r="IT228" s="4"/>
      <c r="IU228" s="4"/>
      <c r="IV228" s="4"/>
      <c r="IW228" s="4"/>
      <c r="IX228" s="4"/>
      <c r="IY228" s="4"/>
    </row>
    <row r="229" spans="17:259" ht="15.75" customHeight="1" x14ac:dyDescent="0.25">
      <c r="Q229" s="41"/>
      <c r="W229" s="42"/>
      <c r="AE229" s="41"/>
      <c r="AK229" s="42"/>
      <c r="IJ229" s="4"/>
      <c r="IK229" s="4"/>
      <c r="IL229" s="4"/>
      <c r="IM229" s="4"/>
      <c r="IN229" s="4"/>
      <c r="IO229" s="4"/>
      <c r="IP229" s="4"/>
      <c r="IQ229" s="4"/>
      <c r="IR229" s="4"/>
      <c r="IS229" s="4"/>
      <c r="IT229" s="4"/>
      <c r="IU229" s="4"/>
      <c r="IV229" s="4"/>
      <c r="IW229" s="4"/>
      <c r="IX229" s="4"/>
      <c r="IY229" s="4"/>
    </row>
    <row r="230" spans="17:259" ht="15.75" customHeight="1" x14ac:dyDescent="0.25">
      <c r="Q230" s="41"/>
      <c r="W230" s="42"/>
      <c r="AE230" s="41"/>
      <c r="AK230" s="42"/>
      <c r="IJ230" s="4"/>
      <c r="IK230" s="4"/>
      <c r="IL230" s="4"/>
      <c r="IM230" s="4"/>
      <c r="IN230" s="4"/>
      <c r="IO230" s="4"/>
      <c r="IP230" s="4"/>
      <c r="IQ230" s="4"/>
      <c r="IR230" s="4"/>
      <c r="IS230" s="4"/>
      <c r="IT230" s="4"/>
      <c r="IU230" s="4"/>
      <c r="IV230" s="4"/>
      <c r="IW230" s="4"/>
      <c r="IX230" s="4"/>
      <c r="IY230" s="4"/>
    </row>
    <row r="231" spans="17:259" ht="15.75" customHeight="1" x14ac:dyDescent="0.25">
      <c r="Q231" s="41"/>
      <c r="W231" s="42"/>
      <c r="AE231" s="41"/>
      <c r="AK231" s="42"/>
      <c r="IJ231" s="4"/>
      <c r="IK231" s="4"/>
      <c r="IL231" s="4"/>
      <c r="IM231" s="4"/>
      <c r="IN231" s="4"/>
      <c r="IO231" s="4"/>
      <c r="IP231" s="4"/>
      <c r="IQ231" s="4"/>
      <c r="IR231" s="4"/>
      <c r="IS231" s="4"/>
      <c r="IT231" s="4"/>
      <c r="IU231" s="4"/>
      <c r="IV231" s="4"/>
      <c r="IW231" s="4"/>
      <c r="IX231" s="4"/>
      <c r="IY231" s="4"/>
    </row>
    <row r="232" spans="17:259" ht="15.75" customHeight="1" x14ac:dyDescent="0.25">
      <c r="Q232" s="41"/>
      <c r="W232" s="42"/>
      <c r="AE232" s="41"/>
      <c r="AK232" s="42"/>
      <c r="IJ232" s="4"/>
      <c r="IK232" s="4"/>
      <c r="IL232" s="4"/>
      <c r="IM232" s="4"/>
      <c r="IN232" s="4"/>
      <c r="IO232" s="4"/>
      <c r="IP232" s="4"/>
      <c r="IQ232" s="4"/>
      <c r="IR232" s="4"/>
      <c r="IS232" s="4"/>
      <c r="IT232" s="4"/>
      <c r="IU232" s="4"/>
      <c r="IV232" s="4"/>
      <c r="IW232" s="4"/>
      <c r="IX232" s="4"/>
      <c r="IY232" s="4"/>
    </row>
    <row r="233" spans="17:259" ht="15.75" customHeight="1" x14ac:dyDescent="0.25">
      <c r="Q233" s="41"/>
      <c r="W233" s="42"/>
      <c r="AE233" s="41"/>
      <c r="AK233" s="42"/>
      <c r="IJ233" s="4"/>
      <c r="IK233" s="4"/>
      <c r="IL233" s="4"/>
      <c r="IM233" s="4"/>
      <c r="IN233" s="4"/>
      <c r="IO233" s="4"/>
      <c r="IP233" s="4"/>
      <c r="IQ233" s="4"/>
      <c r="IR233" s="4"/>
      <c r="IS233" s="4"/>
      <c r="IT233" s="4"/>
      <c r="IU233" s="4"/>
      <c r="IV233" s="4"/>
      <c r="IW233" s="4"/>
      <c r="IX233" s="4"/>
      <c r="IY233" s="4"/>
    </row>
    <row r="234" spans="17:259" ht="15.75" customHeight="1" x14ac:dyDescent="0.25">
      <c r="Q234" s="41"/>
      <c r="W234" s="42"/>
      <c r="AE234" s="41"/>
      <c r="AK234" s="42"/>
      <c r="IJ234" s="4"/>
      <c r="IK234" s="4"/>
      <c r="IL234" s="4"/>
      <c r="IM234" s="4"/>
      <c r="IN234" s="4"/>
      <c r="IO234" s="4"/>
      <c r="IP234" s="4"/>
      <c r="IQ234" s="4"/>
      <c r="IR234" s="4"/>
      <c r="IS234" s="4"/>
      <c r="IT234" s="4"/>
      <c r="IU234" s="4"/>
      <c r="IV234" s="4"/>
      <c r="IW234" s="4"/>
      <c r="IX234" s="4"/>
      <c r="IY234" s="4"/>
    </row>
    <row r="235" spans="17:259" ht="15.75" customHeight="1" x14ac:dyDescent="0.25">
      <c r="Q235" s="41"/>
      <c r="W235" s="42"/>
      <c r="AE235" s="41"/>
      <c r="AK235" s="42"/>
      <c r="IJ235" s="4"/>
      <c r="IK235" s="4"/>
      <c r="IL235" s="4"/>
      <c r="IM235" s="4"/>
      <c r="IN235" s="4"/>
      <c r="IO235" s="4"/>
      <c r="IP235" s="4"/>
      <c r="IQ235" s="4"/>
      <c r="IR235" s="4"/>
      <c r="IS235" s="4"/>
      <c r="IT235" s="4"/>
      <c r="IU235" s="4"/>
      <c r="IV235" s="4"/>
      <c r="IW235" s="4"/>
      <c r="IX235" s="4"/>
      <c r="IY235" s="4"/>
    </row>
    <row r="236" spans="17:259" ht="15.75" customHeight="1" x14ac:dyDescent="0.25">
      <c r="Q236" s="41"/>
      <c r="W236" s="42"/>
      <c r="AE236" s="41"/>
      <c r="AK236" s="42"/>
      <c r="IJ236" s="4"/>
      <c r="IK236" s="4"/>
      <c r="IL236" s="4"/>
      <c r="IM236" s="4"/>
      <c r="IN236" s="4"/>
      <c r="IO236" s="4"/>
      <c r="IP236" s="4"/>
      <c r="IQ236" s="4"/>
      <c r="IR236" s="4"/>
      <c r="IS236" s="4"/>
      <c r="IT236" s="4"/>
      <c r="IU236" s="4"/>
      <c r="IV236" s="4"/>
      <c r="IW236" s="4"/>
      <c r="IX236" s="4"/>
      <c r="IY236" s="4"/>
    </row>
    <row r="237" spans="17:259" ht="15.75" customHeight="1" x14ac:dyDescent="0.25">
      <c r="Q237" s="41"/>
      <c r="W237" s="42"/>
      <c r="AE237" s="41"/>
      <c r="AK237" s="42"/>
      <c r="IJ237" s="4"/>
      <c r="IK237" s="4"/>
      <c r="IL237" s="4"/>
      <c r="IM237" s="4"/>
      <c r="IN237" s="4"/>
      <c r="IO237" s="4"/>
      <c r="IP237" s="4"/>
      <c r="IQ237" s="4"/>
      <c r="IR237" s="4"/>
      <c r="IS237" s="4"/>
      <c r="IT237" s="4"/>
      <c r="IU237" s="4"/>
      <c r="IV237" s="4"/>
      <c r="IW237" s="4"/>
      <c r="IX237" s="4"/>
      <c r="IY237" s="4"/>
    </row>
    <row r="238" spans="17:259" ht="15.75" customHeight="1" x14ac:dyDescent="0.25">
      <c r="Q238" s="41"/>
      <c r="W238" s="42"/>
      <c r="AE238" s="41"/>
      <c r="AK238" s="42"/>
      <c r="IJ238" s="4"/>
      <c r="IK238" s="4"/>
      <c r="IL238" s="4"/>
      <c r="IM238" s="4"/>
      <c r="IN238" s="4"/>
      <c r="IO238" s="4"/>
      <c r="IP238" s="4"/>
      <c r="IQ238" s="4"/>
      <c r="IR238" s="4"/>
      <c r="IS238" s="4"/>
      <c r="IT238" s="4"/>
      <c r="IU238" s="4"/>
      <c r="IV238" s="4"/>
      <c r="IW238" s="4"/>
      <c r="IX238" s="4"/>
      <c r="IY238" s="4"/>
    </row>
    <row r="239" spans="17:259" ht="15.75" customHeight="1" x14ac:dyDescent="0.25">
      <c r="Q239" s="41"/>
      <c r="W239" s="42"/>
      <c r="AE239" s="41"/>
      <c r="AK239" s="42"/>
      <c r="IJ239" s="4"/>
      <c r="IK239" s="4"/>
      <c r="IL239" s="4"/>
      <c r="IM239" s="4"/>
      <c r="IN239" s="4"/>
      <c r="IO239" s="4"/>
      <c r="IP239" s="4"/>
      <c r="IQ239" s="4"/>
      <c r="IR239" s="4"/>
      <c r="IS239" s="4"/>
      <c r="IT239" s="4"/>
      <c r="IU239" s="4"/>
      <c r="IV239" s="4"/>
      <c r="IW239" s="4"/>
      <c r="IX239" s="4"/>
      <c r="IY239" s="4"/>
    </row>
    <row r="240" spans="17:259" ht="15.75" customHeight="1" x14ac:dyDescent="0.25">
      <c r="Q240" s="41"/>
      <c r="W240" s="42"/>
      <c r="AE240" s="41"/>
      <c r="AK240" s="42"/>
      <c r="IJ240" s="4"/>
      <c r="IK240" s="4"/>
      <c r="IL240" s="4"/>
      <c r="IM240" s="4"/>
      <c r="IN240" s="4"/>
      <c r="IO240" s="4"/>
      <c r="IP240" s="4"/>
      <c r="IQ240" s="4"/>
      <c r="IR240" s="4"/>
      <c r="IS240" s="4"/>
      <c r="IT240" s="4"/>
      <c r="IU240" s="4"/>
      <c r="IV240" s="4"/>
      <c r="IW240" s="4"/>
      <c r="IX240" s="4"/>
      <c r="IY240" s="4"/>
    </row>
    <row r="241" spans="17:259" ht="15.75" customHeight="1" x14ac:dyDescent="0.25">
      <c r="Q241" s="41"/>
      <c r="W241" s="42"/>
      <c r="AE241" s="41"/>
      <c r="AK241" s="42"/>
      <c r="IJ241" s="4"/>
      <c r="IK241" s="4"/>
      <c r="IL241" s="4"/>
      <c r="IM241" s="4"/>
      <c r="IN241" s="4"/>
      <c r="IO241" s="4"/>
      <c r="IP241" s="4"/>
      <c r="IQ241" s="4"/>
      <c r="IR241" s="4"/>
      <c r="IS241" s="4"/>
      <c r="IT241" s="4"/>
      <c r="IU241" s="4"/>
      <c r="IV241" s="4"/>
      <c r="IW241" s="4"/>
      <c r="IX241" s="4"/>
      <c r="IY241" s="4"/>
    </row>
    <row r="242" spans="17:259" ht="15.75" customHeight="1" x14ac:dyDescent="0.25">
      <c r="Q242" s="41"/>
      <c r="W242" s="42"/>
      <c r="AE242" s="41"/>
      <c r="AK242" s="42"/>
      <c r="IJ242" s="4"/>
      <c r="IK242" s="4"/>
      <c r="IL242" s="4"/>
      <c r="IM242" s="4"/>
      <c r="IN242" s="4"/>
      <c r="IO242" s="4"/>
      <c r="IP242" s="4"/>
      <c r="IQ242" s="4"/>
      <c r="IR242" s="4"/>
      <c r="IS242" s="4"/>
      <c r="IT242" s="4"/>
      <c r="IU242" s="4"/>
      <c r="IV242" s="4"/>
      <c r="IW242" s="4"/>
      <c r="IX242" s="4"/>
      <c r="IY242" s="4"/>
    </row>
    <row r="243" spans="17:259" ht="15.75" customHeight="1" x14ac:dyDescent="0.25">
      <c r="Q243" s="41"/>
      <c r="W243" s="42"/>
      <c r="AE243" s="41"/>
      <c r="AK243" s="42"/>
      <c r="IJ243" s="4"/>
      <c r="IK243" s="4"/>
      <c r="IL243" s="4"/>
      <c r="IM243" s="4"/>
      <c r="IN243" s="4"/>
      <c r="IO243" s="4"/>
      <c r="IP243" s="4"/>
      <c r="IQ243" s="4"/>
      <c r="IR243" s="4"/>
      <c r="IS243" s="4"/>
      <c r="IT243" s="4"/>
      <c r="IU243" s="4"/>
      <c r="IV243" s="4"/>
      <c r="IW243" s="4"/>
      <c r="IX243" s="4"/>
      <c r="IY243" s="4"/>
    </row>
    <row r="244" spans="17:259" ht="15.75" customHeight="1" x14ac:dyDescent="0.25">
      <c r="Q244" s="41"/>
      <c r="W244" s="42"/>
      <c r="AE244" s="41"/>
      <c r="AK244" s="42"/>
      <c r="IJ244" s="4"/>
      <c r="IK244" s="4"/>
      <c r="IL244" s="4"/>
      <c r="IM244" s="4"/>
      <c r="IN244" s="4"/>
      <c r="IO244" s="4"/>
      <c r="IP244" s="4"/>
      <c r="IQ244" s="4"/>
      <c r="IR244" s="4"/>
      <c r="IS244" s="4"/>
      <c r="IT244" s="4"/>
      <c r="IU244" s="4"/>
      <c r="IV244" s="4"/>
      <c r="IW244" s="4"/>
      <c r="IX244" s="4"/>
      <c r="IY244" s="4"/>
    </row>
    <row r="245" spans="17:259" ht="15.75" customHeight="1" x14ac:dyDescent="0.25">
      <c r="Q245" s="41"/>
      <c r="W245" s="42"/>
      <c r="AE245" s="41"/>
      <c r="AK245" s="42"/>
      <c r="IJ245" s="4"/>
      <c r="IK245" s="4"/>
      <c r="IL245" s="4"/>
      <c r="IM245" s="4"/>
      <c r="IN245" s="4"/>
      <c r="IO245" s="4"/>
      <c r="IP245" s="4"/>
      <c r="IQ245" s="4"/>
      <c r="IR245" s="4"/>
      <c r="IS245" s="4"/>
      <c r="IT245" s="4"/>
      <c r="IU245" s="4"/>
      <c r="IV245" s="4"/>
      <c r="IW245" s="4"/>
      <c r="IX245" s="4"/>
      <c r="IY245" s="4"/>
    </row>
    <row r="246" spans="17:259" ht="15.75" customHeight="1" x14ac:dyDescent="0.25">
      <c r="Q246" s="41"/>
      <c r="W246" s="42"/>
      <c r="AE246" s="41"/>
      <c r="AK246" s="42"/>
      <c r="IJ246" s="4"/>
      <c r="IK246" s="4"/>
      <c r="IL246" s="4"/>
      <c r="IM246" s="4"/>
      <c r="IN246" s="4"/>
      <c r="IO246" s="4"/>
      <c r="IP246" s="4"/>
      <c r="IQ246" s="4"/>
      <c r="IR246" s="4"/>
      <c r="IS246" s="4"/>
      <c r="IT246" s="4"/>
      <c r="IU246" s="4"/>
      <c r="IV246" s="4"/>
      <c r="IW246" s="4"/>
      <c r="IX246" s="4"/>
      <c r="IY246" s="4"/>
    </row>
    <row r="247" spans="17:259" ht="15.75" customHeight="1" x14ac:dyDescent="0.25">
      <c r="Q247" s="41"/>
      <c r="W247" s="42"/>
      <c r="AE247" s="41"/>
      <c r="AK247" s="42"/>
      <c r="IJ247" s="4"/>
      <c r="IK247" s="4"/>
      <c r="IL247" s="4"/>
      <c r="IM247" s="4"/>
      <c r="IN247" s="4"/>
      <c r="IO247" s="4"/>
      <c r="IP247" s="4"/>
      <c r="IQ247" s="4"/>
      <c r="IR247" s="4"/>
      <c r="IS247" s="4"/>
      <c r="IT247" s="4"/>
      <c r="IU247" s="4"/>
      <c r="IV247" s="4"/>
      <c r="IW247" s="4"/>
      <c r="IX247" s="4"/>
      <c r="IY247" s="4"/>
    </row>
    <row r="248" spans="17:259" ht="15.75" customHeight="1" x14ac:dyDescent="0.25">
      <c r="Q248" s="41"/>
      <c r="W248" s="42"/>
      <c r="AE248" s="41"/>
      <c r="AK248" s="42"/>
      <c r="IJ248" s="4"/>
      <c r="IK248" s="4"/>
      <c r="IL248" s="4"/>
      <c r="IM248" s="4"/>
      <c r="IN248" s="4"/>
      <c r="IO248" s="4"/>
      <c r="IP248" s="4"/>
      <c r="IQ248" s="4"/>
      <c r="IR248" s="4"/>
      <c r="IS248" s="4"/>
      <c r="IT248" s="4"/>
      <c r="IU248" s="4"/>
      <c r="IV248" s="4"/>
      <c r="IW248" s="4"/>
      <c r="IX248" s="4"/>
      <c r="IY248" s="4"/>
    </row>
    <row r="249" spans="17:259" ht="15.75" customHeight="1" x14ac:dyDescent="0.25">
      <c r="Q249" s="41"/>
      <c r="W249" s="42"/>
      <c r="AE249" s="41"/>
      <c r="AK249" s="42"/>
      <c r="IJ249" s="4"/>
      <c r="IK249" s="4"/>
      <c r="IL249" s="4"/>
      <c r="IM249" s="4"/>
      <c r="IN249" s="4"/>
      <c r="IO249" s="4"/>
      <c r="IP249" s="4"/>
      <c r="IQ249" s="4"/>
      <c r="IR249" s="4"/>
      <c r="IS249" s="4"/>
      <c r="IT249" s="4"/>
      <c r="IU249" s="4"/>
      <c r="IV249" s="4"/>
      <c r="IW249" s="4"/>
      <c r="IX249" s="4"/>
      <c r="IY249" s="4"/>
    </row>
    <row r="250" spans="17:259" ht="15.75" customHeight="1" x14ac:dyDescent="0.25">
      <c r="Q250" s="41"/>
      <c r="W250" s="42"/>
      <c r="AE250" s="41"/>
      <c r="AK250" s="42"/>
      <c r="IJ250" s="4"/>
      <c r="IK250" s="4"/>
      <c r="IL250" s="4"/>
      <c r="IM250" s="4"/>
      <c r="IN250" s="4"/>
      <c r="IO250" s="4"/>
      <c r="IP250" s="4"/>
      <c r="IQ250" s="4"/>
      <c r="IR250" s="4"/>
      <c r="IS250" s="4"/>
      <c r="IT250" s="4"/>
      <c r="IU250" s="4"/>
      <c r="IV250" s="4"/>
      <c r="IW250" s="4"/>
      <c r="IX250" s="4"/>
      <c r="IY250" s="4"/>
    </row>
    <row r="251" spans="17:259" ht="15.75" customHeight="1" x14ac:dyDescent="0.25">
      <c r="Q251" s="41"/>
      <c r="W251" s="42"/>
      <c r="AE251" s="41"/>
      <c r="AK251" s="42"/>
      <c r="IJ251" s="4"/>
      <c r="IK251" s="4"/>
      <c r="IL251" s="4"/>
      <c r="IM251" s="4"/>
      <c r="IN251" s="4"/>
      <c r="IO251" s="4"/>
      <c r="IP251" s="4"/>
      <c r="IQ251" s="4"/>
      <c r="IR251" s="4"/>
      <c r="IS251" s="4"/>
      <c r="IT251" s="4"/>
      <c r="IU251" s="4"/>
      <c r="IV251" s="4"/>
      <c r="IW251" s="4"/>
      <c r="IX251" s="4"/>
      <c r="IY251" s="4"/>
    </row>
    <row r="252" spans="17:259" ht="15.75" customHeight="1" x14ac:dyDescent="0.25">
      <c r="Q252" s="41"/>
      <c r="W252" s="42"/>
      <c r="AE252" s="41"/>
      <c r="AK252" s="42"/>
      <c r="IJ252" s="4"/>
      <c r="IK252" s="4"/>
      <c r="IL252" s="4"/>
      <c r="IM252" s="4"/>
      <c r="IN252" s="4"/>
      <c r="IO252" s="4"/>
      <c r="IP252" s="4"/>
      <c r="IQ252" s="4"/>
      <c r="IR252" s="4"/>
      <c r="IS252" s="4"/>
      <c r="IT252" s="4"/>
      <c r="IU252" s="4"/>
      <c r="IV252" s="4"/>
      <c r="IW252" s="4"/>
      <c r="IX252" s="4"/>
      <c r="IY252" s="4"/>
    </row>
    <row r="253" spans="17:259" ht="15.75" customHeight="1" x14ac:dyDescent="0.25">
      <c r="Q253" s="41"/>
      <c r="W253" s="42"/>
      <c r="AE253" s="41"/>
      <c r="AK253" s="42"/>
      <c r="IJ253" s="4"/>
      <c r="IK253" s="4"/>
      <c r="IL253" s="4"/>
      <c r="IM253" s="4"/>
      <c r="IN253" s="4"/>
      <c r="IO253" s="4"/>
      <c r="IP253" s="4"/>
      <c r="IQ253" s="4"/>
      <c r="IR253" s="4"/>
      <c r="IS253" s="4"/>
      <c r="IT253" s="4"/>
      <c r="IU253" s="4"/>
      <c r="IV253" s="4"/>
      <c r="IW253" s="4"/>
      <c r="IX253" s="4"/>
      <c r="IY253" s="4"/>
    </row>
    <row r="254" spans="17:259" ht="15.75" customHeight="1" x14ac:dyDescent="0.25">
      <c r="Q254" s="41"/>
      <c r="W254" s="42"/>
      <c r="AE254" s="41"/>
      <c r="AK254" s="42"/>
      <c r="IJ254" s="4"/>
      <c r="IK254" s="4"/>
      <c r="IL254" s="4"/>
      <c r="IM254" s="4"/>
      <c r="IN254" s="4"/>
      <c r="IO254" s="4"/>
      <c r="IP254" s="4"/>
      <c r="IQ254" s="4"/>
      <c r="IR254" s="4"/>
      <c r="IS254" s="4"/>
      <c r="IT254" s="4"/>
      <c r="IU254" s="4"/>
      <c r="IV254" s="4"/>
      <c r="IW254" s="4"/>
      <c r="IX254" s="4"/>
      <c r="IY254" s="4"/>
    </row>
    <row r="255" spans="17:259" ht="15.75" customHeight="1" x14ac:dyDescent="0.25">
      <c r="Q255" s="41"/>
      <c r="W255" s="42"/>
      <c r="AE255" s="41"/>
      <c r="AK255" s="42"/>
      <c r="IJ255" s="4"/>
      <c r="IK255" s="4"/>
      <c r="IL255" s="4"/>
      <c r="IM255" s="4"/>
      <c r="IN255" s="4"/>
      <c r="IO255" s="4"/>
      <c r="IP255" s="4"/>
      <c r="IQ255" s="4"/>
      <c r="IR255" s="4"/>
      <c r="IS255" s="4"/>
      <c r="IT255" s="4"/>
      <c r="IU255" s="4"/>
      <c r="IV255" s="4"/>
      <c r="IW255" s="4"/>
      <c r="IX255" s="4"/>
      <c r="IY255" s="4"/>
    </row>
    <row r="256" spans="17:259" ht="15.75" customHeight="1" x14ac:dyDescent="0.25">
      <c r="Q256" s="41"/>
      <c r="W256" s="42"/>
      <c r="AE256" s="41"/>
      <c r="AK256" s="42"/>
      <c r="IJ256" s="4"/>
      <c r="IK256" s="4"/>
      <c r="IL256" s="4"/>
      <c r="IM256" s="4"/>
      <c r="IN256" s="4"/>
      <c r="IO256" s="4"/>
      <c r="IP256" s="4"/>
      <c r="IQ256" s="4"/>
      <c r="IR256" s="4"/>
      <c r="IS256" s="4"/>
      <c r="IT256" s="4"/>
      <c r="IU256" s="4"/>
      <c r="IV256" s="4"/>
      <c r="IW256" s="4"/>
      <c r="IX256" s="4"/>
      <c r="IY256" s="4"/>
    </row>
    <row r="257" spans="17:259" ht="15.75" customHeight="1" x14ac:dyDescent="0.25">
      <c r="Q257" s="41"/>
      <c r="W257" s="42"/>
      <c r="AE257" s="41"/>
      <c r="AK257" s="42"/>
      <c r="IJ257" s="4"/>
      <c r="IK257" s="4"/>
      <c r="IL257" s="4"/>
      <c r="IM257" s="4"/>
      <c r="IN257" s="4"/>
      <c r="IO257" s="4"/>
      <c r="IP257" s="4"/>
      <c r="IQ257" s="4"/>
      <c r="IR257" s="4"/>
      <c r="IS257" s="4"/>
      <c r="IT257" s="4"/>
      <c r="IU257" s="4"/>
      <c r="IV257" s="4"/>
      <c r="IW257" s="4"/>
      <c r="IX257" s="4"/>
      <c r="IY257" s="4"/>
    </row>
    <row r="258" spans="17:259" ht="15.75" customHeight="1" x14ac:dyDescent="0.25">
      <c r="Q258" s="41"/>
      <c r="W258" s="42"/>
      <c r="AE258" s="41"/>
      <c r="AK258" s="42"/>
      <c r="IJ258" s="4"/>
      <c r="IK258" s="4"/>
      <c r="IL258" s="4"/>
      <c r="IM258" s="4"/>
      <c r="IN258" s="4"/>
      <c r="IO258" s="4"/>
      <c r="IP258" s="4"/>
      <c r="IQ258" s="4"/>
      <c r="IR258" s="4"/>
      <c r="IS258" s="4"/>
      <c r="IT258" s="4"/>
      <c r="IU258" s="4"/>
      <c r="IV258" s="4"/>
      <c r="IW258" s="4"/>
      <c r="IX258" s="4"/>
      <c r="IY258" s="4"/>
    </row>
    <row r="259" spans="17:259" ht="15.75" customHeight="1" x14ac:dyDescent="0.25">
      <c r="Q259" s="41"/>
      <c r="W259" s="42"/>
      <c r="AE259" s="41"/>
      <c r="AK259" s="42"/>
      <c r="IJ259" s="4"/>
      <c r="IK259" s="4"/>
      <c r="IL259" s="4"/>
      <c r="IM259" s="4"/>
      <c r="IN259" s="4"/>
      <c r="IO259" s="4"/>
      <c r="IP259" s="4"/>
      <c r="IQ259" s="4"/>
      <c r="IR259" s="4"/>
      <c r="IS259" s="4"/>
      <c r="IT259" s="4"/>
      <c r="IU259" s="4"/>
      <c r="IV259" s="4"/>
      <c r="IW259" s="4"/>
      <c r="IX259" s="4"/>
      <c r="IY259" s="4"/>
    </row>
    <row r="260" spans="17:259" ht="15.75" customHeight="1" x14ac:dyDescent="0.25">
      <c r="Q260" s="41"/>
      <c r="W260" s="42"/>
      <c r="AE260" s="41"/>
      <c r="AK260" s="42"/>
      <c r="IJ260" s="4"/>
      <c r="IK260" s="4"/>
      <c r="IL260" s="4"/>
      <c r="IM260" s="4"/>
      <c r="IN260" s="4"/>
      <c r="IO260" s="4"/>
      <c r="IP260" s="4"/>
      <c r="IQ260" s="4"/>
      <c r="IR260" s="4"/>
      <c r="IS260" s="4"/>
      <c r="IT260" s="4"/>
      <c r="IU260" s="4"/>
      <c r="IV260" s="4"/>
      <c r="IW260" s="4"/>
      <c r="IX260" s="4"/>
      <c r="IY260" s="4"/>
    </row>
    <row r="261" spans="17:259" ht="15.75" customHeight="1" x14ac:dyDescent="0.25">
      <c r="Q261" s="41"/>
      <c r="W261" s="42"/>
      <c r="AE261" s="41"/>
      <c r="AK261" s="42"/>
      <c r="IJ261" s="4"/>
      <c r="IK261" s="4"/>
      <c r="IL261" s="4"/>
      <c r="IM261" s="4"/>
      <c r="IN261" s="4"/>
      <c r="IO261" s="4"/>
      <c r="IP261" s="4"/>
      <c r="IQ261" s="4"/>
      <c r="IR261" s="4"/>
      <c r="IS261" s="4"/>
      <c r="IT261" s="4"/>
      <c r="IU261" s="4"/>
      <c r="IV261" s="4"/>
      <c r="IW261" s="4"/>
      <c r="IX261" s="4"/>
      <c r="IY261" s="4"/>
    </row>
    <row r="262" spans="17:259" ht="15.75" customHeight="1" x14ac:dyDescent="0.25">
      <c r="Q262" s="41"/>
      <c r="W262" s="42"/>
      <c r="AE262" s="41"/>
      <c r="AK262" s="42"/>
      <c r="IJ262" s="4"/>
      <c r="IK262" s="4"/>
      <c r="IL262" s="4"/>
      <c r="IM262" s="4"/>
      <c r="IN262" s="4"/>
      <c r="IO262" s="4"/>
      <c r="IP262" s="4"/>
      <c r="IQ262" s="4"/>
      <c r="IR262" s="4"/>
      <c r="IS262" s="4"/>
      <c r="IT262" s="4"/>
      <c r="IU262" s="4"/>
      <c r="IV262" s="4"/>
      <c r="IW262" s="4"/>
      <c r="IX262" s="4"/>
      <c r="IY262" s="4"/>
    </row>
    <row r="263" spans="17:259" ht="15.75" customHeight="1" x14ac:dyDescent="0.25">
      <c r="Q263" s="41"/>
      <c r="W263" s="42"/>
      <c r="AE263" s="41"/>
      <c r="AK263" s="42"/>
      <c r="IJ263" s="4"/>
      <c r="IK263" s="4"/>
      <c r="IL263" s="4"/>
      <c r="IM263" s="4"/>
      <c r="IN263" s="4"/>
      <c r="IO263" s="4"/>
      <c r="IP263" s="4"/>
      <c r="IQ263" s="4"/>
      <c r="IR263" s="4"/>
      <c r="IS263" s="4"/>
      <c r="IT263" s="4"/>
      <c r="IU263" s="4"/>
      <c r="IV263" s="4"/>
      <c r="IW263" s="4"/>
      <c r="IX263" s="4"/>
      <c r="IY263" s="4"/>
    </row>
    <row r="264" spans="17:259" ht="15.75" customHeight="1" x14ac:dyDescent="0.25">
      <c r="Q264" s="41"/>
      <c r="W264" s="42"/>
      <c r="AE264" s="41"/>
      <c r="AK264" s="42"/>
      <c r="IJ264" s="4"/>
      <c r="IK264" s="4"/>
      <c r="IL264" s="4"/>
      <c r="IM264" s="4"/>
      <c r="IN264" s="4"/>
      <c r="IO264" s="4"/>
      <c r="IP264" s="4"/>
      <c r="IQ264" s="4"/>
      <c r="IR264" s="4"/>
      <c r="IS264" s="4"/>
      <c r="IT264" s="4"/>
      <c r="IU264" s="4"/>
      <c r="IV264" s="4"/>
      <c r="IW264" s="4"/>
      <c r="IX264" s="4"/>
      <c r="IY264" s="4"/>
    </row>
    <row r="265" spans="17:259" ht="15.75" customHeight="1" x14ac:dyDescent="0.25">
      <c r="Q265" s="41"/>
      <c r="W265" s="42"/>
      <c r="AE265" s="41"/>
      <c r="AK265" s="42"/>
      <c r="IJ265" s="4"/>
      <c r="IK265" s="4"/>
      <c r="IL265" s="4"/>
      <c r="IM265" s="4"/>
      <c r="IN265" s="4"/>
      <c r="IO265" s="4"/>
      <c r="IP265" s="4"/>
      <c r="IQ265" s="4"/>
      <c r="IR265" s="4"/>
      <c r="IS265" s="4"/>
      <c r="IT265" s="4"/>
      <c r="IU265" s="4"/>
      <c r="IV265" s="4"/>
      <c r="IW265" s="4"/>
      <c r="IX265" s="4"/>
      <c r="IY265" s="4"/>
    </row>
    <row r="266" spans="17:259" ht="15.75" customHeight="1" x14ac:dyDescent="0.25">
      <c r="Q266" s="41"/>
      <c r="W266" s="42"/>
      <c r="AE266" s="41"/>
      <c r="AK266" s="42"/>
      <c r="IJ266" s="4"/>
      <c r="IK266" s="4"/>
      <c r="IL266" s="4"/>
      <c r="IM266" s="4"/>
      <c r="IN266" s="4"/>
      <c r="IO266" s="4"/>
      <c r="IP266" s="4"/>
      <c r="IQ266" s="4"/>
      <c r="IR266" s="4"/>
      <c r="IS266" s="4"/>
      <c r="IT266" s="4"/>
      <c r="IU266" s="4"/>
      <c r="IV266" s="4"/>
      <c r="IW266" s="4"/>
      <c r="IX266" s="4"/>
      <c r="IY266" s="4"/>
    </row>
    <row r="267" spans="17:259" ht="15.75" customHeight="1" x14ac:dyDescent="0.25">
      <c r="Q267" s="41"/>
      <c r="W267" s="42"/>
      <c r="AE267" s="41"/>
      <c r="AK267" s="42"/>
      <c r="IJ267" s="4"/>
      <c r="IK267" s="4"/>
      <c r="IL267" s="4"/>
      <c r="IM267" s="4"/>
      <c r="IN267" s="4"/>
      <c r="IO267" s="4"/>
      <c r="IP267" s="4"/>
      <c r="IQ267" s="4"/>
      <c r="IR267" s="4"/>
      <c r="IS267" s="4"/>
      <c r="IT267" s="4"/>
      <c r="IU267" s="4"/>
      <c r="IV267" s="4"/>
      <c r="IW267" s="4"/>
      <c r="IX267" s="4"/>
      <c r="IY267" s="4"/>
    </row>
    <row r="268" spans="17:259" ht="15.75" customHeight="1" x14ac:dyDescent="0.25">
      <c r="Q268" s="41"/>
      <c r="W268" s="42"/>
      <c r="AE268" s="41"/>
      <c r="AK268" s="42"/>
      <c r="IJ268" s="4"/>
      <c r="IK268" s="4"/>
      <c r="IL268" s="4"/>
      <c r="IM268" s="4"/>
      <c r="IN268" s="4"/>
      <c r="IO268" s="4"/>
      <c r="IP268" s="4"/>
      <c r="IQ268" s="4"/>
      <c r="IR268" s="4"/>
      <c r="IS268" s="4"/>
      <c r="IT268" s="4"/>
      <c r="IU268" s="4"/>
      <c r="IV268" s="4"/>
      <c r="IW268" s="4"/>
      <c r="IX268" s="4"/>
      <c r="IY268" s="4"/>
    </row>
    <row r="269" spans="17:259" ht="15.75" customHeight="1" x14ac:dyDescent="0.25">
      <c r="Q269" s="41"/>
      <c r="W269" s="42"/>
      <c r="AE269" s="41"/>
      <c r="AK269" s="42"/>
      <c r="IJ269" s="4"/>
      <c r="IK269" s="4"/>
      <c r="IL269" s="4"/>
      <c r="IM269" s="4"/>
      <c r="IN269" s="4"/>
      <c r="IO269" s="4"/>
      <c r="IP269" s="4"/>
      <c r="IQ269" s="4"/>
      <c r="IR269" s="4"/>
      <c r="IS269" s="4"/>
      <c r="IT269" s="4"/>
      <c r="IU269" s="4"/>
      <c r="IV269" s="4"/>
      <c r="IW269" s="4"/>
      <c r="IX269" s="4"/>
      <c r="IY269" s="4"/>
    </row>
    <row r="270" spans="17:259" ht="15.75" customHeight="1" x14ac:dyDescent="0.25">
      <c r="Q270" s="41"/>
      <c r="W270" s="42"/>
      <c r="AE270" s="41"/>
      <c r="AK270" s="42"/>
      <c r="IJ270" s="4"/>
      <c r="IK270" s="4"/>
      <c r="IL270" s="4"/>
      <c r="IM270" s="4"/>
      <c r="IN270" s="4"/>
      <c r="IO270" s="4"/>
      <c r="IP270" s="4"/>
      <c r="IQ270" s="4"/>
      <c r="IR270" s="4"/>
      <c r="IS270" s="4"/>
      <c r="IT270" s="4"/>
      <c r="IU270" s="4"/>
      <c r="IV270" s="4"/>
      <c r="IW270" s="4"/>
      <c r="IX270" s="4"/>
      <c r="IY270" s="4"/>
    </row>
    <row r="271" spans="17:259" ht="15.75" customHeight="1" x14ac:dyDescent="0.25">
      <c r="Q271" s="41"/>
      <c r="W271" s="42"/>
      <c r="AE271" s="41"/>
      <c r="AK271" s="42"/>
      <c r="IJ271" s="4"/>
      <c r="IK271" s="4"/>
      <c r="IL271" s="4"/>
      <c r="IM271" s="4"/>
      <c r="IN271" s="4"/>
      <c r="IO271" s="4"/>
      <c r="IP271" s="4"/>
      <c r="IQ271" s="4"/>
      <c r="IR271" s="4"/>
      <c r="IS271" s="4"/>
      <c r="IT271" s="4"/>
      <c r="IU271" s="4"/>
      <c r="IV271" s="4"/>
      <c r="IW271" s="4"/>
      <c r="IX271" s="4"/>
      <c r="IY271" s="4"/>
    </row>
    <row r="272" spans="17:259" ht="15.75" customHeight="1" x14ac:dyDescent="0.25">
      <c r="Q272" s="41"/>
      <c r="W272" s="42"/>
      <c r="AE272" s="41"/>
      <c r="AK272" s="42"/>
      <c r="IJ272" s="4"/>
      <c r="IK272" s="4"/>
      <c r="IL272" s="4"/>
      <c r="IM272" s="4"/>
      <c r="IN272" s="4"/>
      <c r="IO272" s="4"/>
      <c r="IP272" s="4"/>
      <c r="IQ272" s="4"/>
      <c r="IR272" s="4"/>
      <c r="IS272" s="4"/>
      <c r="IT272" s="4"/>
      <c r="IU272" s="4"/>
      <c r="IV272" s="4"/>
      <c r="IW272" s="4"/>
      <c r="IX272" s="4"/>
      <c r="IY272" s="4"/>
    </row>
    <row r="273" spans="17:259" ht="15.75" customHeight="1" x14ac:dyDescent="0.25">
      <c r="Q273" s="41"/>
      <c r="W273" s="42"/>
      <c r="AE273" s="41"/>
      <c r="AK273" s="42"/>
      <c r="IJ273" s="4"/>
      <c r="IK273" s="4"/>
      <c r="IL273" s="4"/>
      <c r="IM273" s="4"/>
      <c r="IN273" s="4"/>
      <c r="IO273" s="4"/>
      <c r="IP273" s="4"/>
      <c r="IQ273" s="4"/>
      <c r="IR273" s="4"/>
      <c r="IS273" s="4"/>
      <c r="IT273" s="4"/>
      <c r="IU273" s="4"/>
      <c r="IV273" s="4"/>
      <c r="IW273" s="4"/>
      <c r="IX273" s="4"/>
      <c r="IY273" s="4"/>
    </row>
    <row r="274" spans="17:259" ht="15.75" customHeight="1" x14ac:dyDescent="0.25">
      <c r="Q274" s="41"/>
      <c r="W274" s="42"/>
      <c r="AE274" s="41"/>
      <c r="AK274" s="42"/>
      <c r="IJ274" s="4"/>
      <c r="IK274" s="4"/>
      <c r="IL274" s="4"/>
      <c r="IM274" s="4"/>
      <c r="IN274" s="4"/>
      <c r="IO274" s="4"/>
      <c r="IP274" s="4"/>
      <c r="IQ274" s="4"/>
      <c r="IR274" s="4"/>
      <c r="IS274" s="4"/>
      <c r="IT274" s="4"/>
      <c r="IU274" s="4"/>
      <c r="IV274" s="4"/>
      <c r="IW274" s="4"/>
      <c r="IX274" s="4"/>
      <c r="IY274" s="4"/>
    </row>
    <row r="275" spans="17:259" ht="15.75" customHeight="1" x14ac:dyDescent="0.25">
      <c r="Q275" s="41"/>
      <c r="W275" s="42"/>
      <c r="AE275" s="41"/>
      <c r="AK275" s="42"/>
      <c r="IJ275" s="4"/>
      <c r="IK275" s="4"/>
      <c r="IL275" s="4"/>
      <c r="IM275" s="4"/>
      <c r="IN275" s="4"/>
      <c r="IO275" s="4"/>
      <c r="IP275" s="4"/>
      <c r="IQ275" s="4"/>
      <c r="IR275" s="4"/>
      <c r="IS275" s="4"/>
      <c r="IT275" s="4"/>
      <c r="IU275" s="4"/>
      <c r="IV275" s="4"/>
      <c r="IW275" s="4"/>
      <c r="IX275" s="4"/>
      <c r="IY275" s="4"/>
    </row>
    <row r="276" spans="17:259" ht="15.75" customHeight="1" x14ac:dyDescent="0.25">
      <c r="Q276" s="41"/>
      <c r="W276" s="42"/>
      <c r="AE276" s="41"/>
      <c r="AK276" s="42"/>
      <c r="IJ276" s="4"/>
      <c r="IK276" s="4"/>
      <c r="IL276" s="4"/>
      <c r="IM276" s="4"/>
      <c r="IN276" s="4"/>
      <c r="IO276" s="4"/>
      <c r="IP276" s="4"/>
      <c r="IQ276" s="4"/>
      <c r="IR276" s="4"/>
      <c r="IS276" s="4"/>
      <c r="IT276" s="4"/>
      <c r="IU276" s="4"/>
      <c r="IV276" s="4"/>
      <c r="IW276" s="4"/>
      <c r="IX276" s="4"/>
      <c r="IY276" s="4"/>
    </row>
    <row r="277" spans="17:259" ht="15.75" customHeight="1" x14ac:dyDescent="0.25">
      <c r="Q277" s="41"/>
      <c r="W277" s="42"/>
      <c r="AE277" s="41"/>
      <c r="AK277" s="42"/>
      <c r="IJ277" s="4"/>
      <c r="IK277" s="4"/>
      <c r="IL277" s="4"/>
      <c r="IM277" s="4"/>
      <c r="IN277" s="4"/>
      <c r="IO277" s="4"/>
      <c r="IP277" s="4"/>
      <c r="IQ277" s="4"/>
      <c r="IR277" s="4"/>
      <c r="IS277" s="4"/>
      <c r="IT277" s="4"/>
      <c r="IU277" s="4"/>
      <c r="IV277" s="4"/>
      <c r="IW277" s="4"/>
      <c r="IX277" s="4"/>
      <c r="IY277" s="4"/>
    </row>
    <row r="278" spans="17:259" ht="15.75" customHeight="1" x14ac:dyDescent="0.25">
      <c r="Q278" s="41"/>
      <c r="W278" s="42"/>
      <c r="AE278" s="41"/>
      <c r="AK278" s="42"/>
      <c r="IJ278" s="4"/>
      <c r="IK278" s="4"/>
      <c r="IL278" s="4"/>
      <c r="IM278" s="4"/>
      <c r="IN278" s="4"/>
      <c r="IO278" s="4"/>
      <c r="IP278" s="4"/>
      <c r="IQ278" s="4"/>
      <c r="IR278" s="4"/>
      <c r="IS278" s="4"/>
      <c r="IT278" s="4"/>
      <c r="IU278" s="4"/>
      <c r="IV278" s="4"/>
      <c r="IW278" s="4"/>
      <c r="IX278" s="4"/>
      <c r="IY278" s="4"/>
    </row>
    <row r="279" spans="17:259" ht="15.75" customHeight="1" x14ac:dyDescent="0.25">
      <c r="Q279" s="41"/>
      <c r="W279" s="42"/>
      <c r="AE279" s="41"/>
      <c r="AK279" s="42"/>
      <c r="IJ279" s="4"/>
      <c r="IK279" s="4"/>
      <c r="IL279" s="4"/>
      <c r="IM279" s="4"/>
      <c r="IN279" s="4"/>
      <c r="IO279" s="4"/>
      <c r="IP279" s="4"/>
      <c r="IQ279" s="4"/>
      <c r="IR279" s="4"/>
      <c r="IS279" s="4"/>
      <c r="IT279" s="4"/>
      <c r="IU279" s="4"/>
      <c r="IV279" s="4"/>
      <c r="IW279" s="4"/>
      <c r="IX279" s="4"/>
      <c r="IY279" s="4"/>
    </row>
    <row r="280" spans="17:259" ht="15.75" customHeight="1" x14ac:dyDescent="0.25">
      <c r="Q280" s="41"/>
      <c r="W280" s="42"/>
      <c r="AE280" s="41"/>
      <c r="AK280" s="42"/>
      <c r="IJ280" s="4"/>
      <c r="IK280" s="4"/>
      <c r="IL280" s="4"/>
      <c r="IM280" s="4"/>
      <c r="IN280" s="4"/>
      <c r="IO280" s="4"/>
      <c r="IP280" s="4"/>
      <c r="IQ280" s="4"/>
      <c r="IR280" s="4"/>
      <c r="IS280" s="4"/>
      <c r="IT280" s="4"/>
      <c r="IU280" s="4"/>
      <c r="IV280" s="4"/>
      <c r="IW280" s="4"/>
      <c r="IX280" s="4"/>
      <c r="IY280" s="4"/>
    </row>
    <row r="281" spans="17:259" ht="15.75" customHeight="1" x14ac:dyDescent="0.25">
      <c r="Q281" s="41"/>
      <c r="W281" s="42"/>
      <c r="AE281" s="41"/>
      <c r="AK281" s="42"/>
      <c r="IJ281" s="4"/>
      <c r="IK281" s="4"/>
      <c r="IL281" s="4"/>
      <c r="IM281" s="4"/>
      <c r="IN281" s="4"/>
      <c r="IO281" s="4"/>
      <c r="IP281" s="4"/>
      <c r="IQ281" s="4"/>
      <c r="IR281" s="4"/>
      <c r="IS281" s="4"/>
      <c r="IT281" s="4"/>
      <c r="IU281" s="4"/>
      <c r="IV281" s="4"/>
      <c r="IW281" s="4"/>
      <c r="IX281" s="4"/>
      <c r="IY281" s="4"/>
    </row>
    <row r="282" spans="17:259" ht="15.75" customHeight="1" x14ac:dyDescent="0.25">
      <c r="Q282" s="41"/>
      <c r="W282" s="42"/>
      <c r="AE282" s="41"/>
      <c r="AK282" s="42"/>
      <c r="IJ282" s="4"/>
      <c r="IK282" s="4"/>
      <c r="IL282" s="4"/>
      <c r="IM282" s="4"/>
      <c r="IN282" s="4"/>
      <c r="IO282" s="4"/>
      <c r="IP282" s="4"/>
      <c r="IQ282" s="4"/>
      <c r="IR282" s="4"/>
      <c r="IS282" s="4"/>
      <c r="IT282" s="4"/>
      <c r="IU282" s="4"/>
      <c r="IV282" s="4"/>
      <c r="IW282" s="4"/>
      <c r="IX282" s="4"/>
      <c r="IY282" s="4"/>
    </row>
    <row r="283" spans="17:259" ht="15.75" customHeight="1" x14ac:dyDescent="0.25">
      <c r="Q283" s="41"/>
      <c r="W283" s="42"/>
      <c r="AE283" s="41"/>
      <c r="AK283" s="42"/>
      <c r="IJ283" s="4"/>
      <c r="IK283" s="4"/>
      <c r="IL283" s="4"/>
      <c r="IM283" s="4"/>
      <c r="IN283" s="4"/>
      <c r="IO283" s="4"/>
      <c r="IP283" s="4"/>
      <c r="IQ283" s="4"/>
      <c r="IR283" s="4"/>
      <c r="IS283" s="4"/>
      <c r="IT283" s="4"/>
      <c r="IU283" s="4"/>
      <c r="IV283" s="4"/>
      <c r="IW283" s="4"/>
      <c r="IX283" s="4"/>
      <c r="IY283" s="4"/>
    </row>
    <row r="284" spans="17:259" ht="15.75" customHeight="1" x14ac:dyDescent="0.25">
      <c r="Q284" s="41"/>
      <c r="W284" s="42"/>
      <c r="AE284" s="41"/>
      <c r="AK284" s="42"/>
      <c r="IJ284" s="4"/>
      <c r="IK284" s="4"/>
      <c r="IL284" s="4"/>
      <c r="IM284" s="4"/>
      <c r="IN284" s="4"/>
      <c r="IO284" s="4"/>
      <c r="IP284" s="4"/>
      <c r="IQ284" s="4"/>
      <c r="IR284" s="4"/>
      <c r="IS284" s="4"/>
      <c r="IT284" s="4"/>
      <c r="IU284" s="4"/>
      <c r="IV284" s="4"/>
      <c r="IW284" s="4"/>
      <c r="IX284" s="4"/>
      <c r="IY284" s="4"/>
    </row>
    <row r="285" spans="17:259" ht="15.75" customHeight="1" x14ac:dyDescent="0.25">
      <c r="Q285" s="41"/>
      <c r="W285" s="42"/>
      <c r="AE285" s="41"/>
      <c r="AK285" s="42"/>
      <c r="IJ285" s="4"/>
      <c r="IK285" s="4"/>
      <c r="IL285" s="4"/>
      <c r="IM285" s="4"/>
      <c r="IN285" s="4"/>
      <c r="IO285" s="4"/>
      <c r="IP285" s="4"/>
      <c r="IQ285" s="4"/>
      <c r="IR285" s="4"/>
      <c r="IS285" s="4"/>
      <c r="IT285" s="4"/>
      <c r="IU285" s="4"/>
      <c r="IV285" s="4"/>
      <c r="IW285" s="4"/>
      <c r="IX285" s="4"/>
      <c r="IY285" s="4"/>
    </row>
    <row r="286" spans="17:259" ht="15.75" customHeight="1" x14ac:dyDescent="0.25">
      <c r="Q286" s="41"/>
      <c r="W286" s="42"/>
      <c r="AE286" s="41"/>
      <c r="AK286" s="42"/>
      <c r="IJ286" s="4"/>
      <c r="IK286" s="4"/>
      <c r="IL286" s="4"/>
      <c r="IM286" s="4"/>
      <c r="IN286" s="4"/>
      <c r="IO286" s="4"/>
      <c r="IP286" s="4"/>
      <c r="IQ286" s="4"/>
      <c r="IR286" s="4"/>
      <c r="IS286" s="4"/>
      <c r="IT286" s="4"/>
      <c r="IU286" s="4"/>
      <c r="IV286" s="4"/>
      <c r="IW286" s="4"/>
      <c r="IX286" s="4"/>
      <c r="IY286" s="4"/>
    </row>
    <row r="287" spans="17:259" ht="15.75" customHeight="1" x14ac:dyDescent="0.25">
      <c r="Q287" s="41"/>
      <c r="W287" s="42"/>
      <c r="AE287" s="41"/>
      <c r="AK287" s="42"/>
      <c r="IJ287" s="4"/>
      <c r="IK287" s="4"/>
      <c r="IL287" s="4"/>
      <c r="IM287" s="4"/>
      <c r="IN287" s="4"/>
      <c r="IO287" s="4"/>
      <c r="IP287" s="4"/>
      <c r="IQ287" s="4"/>
      <c r="IR287" s="4"/>
      <c r="IS287" s="4"/>
      <c r="IT287" s="4"/>
      <c r="IU287" s="4"/>
      <c r="IV287" s="4"/>
      <c r="IW287" s="4"/>
      <c r="IX287" s="4"/>
      <c r="IY287" s="4"/>
    </row>
    <row r="288" spans="17:259" ht="15.75" customHeight="1" x14ac:dyDescent="0.25">
      <c r="Q288" s="41"/>
      <c r="W288" s="42"/>
      <c r="AE288" s="41"/>
      <c r="AK288" s="42"/>
      <c r="IJ288" s="4"/>
      <c r="IK288" s="4"/>
      <c r="IL288" s="4"/>
      <c r="IM288" s="4"/>
      <c r="IN288" s="4"/>
      <c r="IO288" s="4"/>
      <c r="IP288" s="4"/>
      <c r="IQ288" s="4"/>
      <c r="IR288" s="4"/>
      <c r="IS288" s="4"/>
      <c r="IT288" s="4"/>
      <c r="IU288" s="4"/>
      <c r="IV288" s="4"/>
      <c r="IW288" s="4"/>
      <c r="IX288" s="4"/>
      <c r="IY288" s="4"/>
    </row>
    <row r="289" spans="17:259" ht="15.75" customHeight="1" x14ac:dyDescent="0.25">
      <c r="Q289" s="41"/>
      <c r="W289" s="42"/>
      <c r="AE289" s="41"/>
      <c r="AK289" s="42"/>
      <c r="IJ289" s="4"/>
      <c r="IK289" s="4"/>
      <c r="IL289" s="4"/>
      <c r="IM289" s="4"/>
      <c r="IN289" s="4"/>
      <c r="IO289" s="4"/>
      <c r="IP289" s="4"/>
      <c r="IQ289" s="4"/>
      <c r="IR289" s="4"/>
      <c r="IS289" s="4"/>
      <c r="IT289" s="4"/>
      <c r="IU289" s="4"/>
      <c r="IV289" s="4"/>
      <c r="IW289" s="4"/>
      <c r="IX289" s="4"/>
      <c r="IY289" s="4"/>
    </row>
    <row r="290" spans="17:259" ht="15.75" customHeight="1" x14ac:dyDescent="0.25">
      <c r="Q290" s="41"/>
      <c r="W290" s="42"/>
      <c r="AE290" s="41"/>
      <c r="AK290" s="42"/>
      <c r="IJ290" s="4"/>
      <c r="IK290" s="4"/>
      <c r="IL290" s="4"/>
      <c r="IM290" s="4"/>
      <c r="IN290" s="4"/>
      <c r="IO290" s="4"/>
      <c r="IP290" s="4"/>
      <c r="IQ290" s="4"/>
      <c r="IR290" s="4"/>
      <c r="IS290" s="4"/>
      <c r="IT290" s="4"/>
      <c r="IU290" s="4"/>
      <c r="IV290" s="4"/>
      <c r="IW290" s="4"/>
      <c r="IX290" s="4"/>
      <c r="IY290" s="4"/>
    </row>
    <row r="291" spans="17:259" ht="15.75" customHeight="1" x14ac:dyDescent="0.25">
      <c r="Q291" s="41"/>
      <c r="W291" s="42"/>
      <c r="AE291" s="41"/>
      <c r="AK291" s="42"/>
      <c r="IJ291" s="4"/>
      <c r="IK291" s="4"/>
      <c r="IL291" s="4"/>
      <c r="IM291" s="4"/>
      <c r="IN291" s="4"/>
      <c r="IO291" s="4"/>
      <c r="IP291" s="4"/>
      <c r="IQ291" s="4"/>
      <c r="IR291" s="4"/>
      <c r="IS291" s="4"/>
      <c r="IT291" s="4"/>
      <c r="IU291" s="4"/>
      <c r="IV291" s="4"/>
      <c r="IW291" s="4"/>
      <c r="IX291" s="4"/>
      <c r="IY291" s="4"/>
    </row>
    <row r="292" spans="17:259" ht="15.75" customHeight="1" x14ac:dyDescent="0.25">
      <c r="Q292" s="41"/>
      <c r="W292" s="42"/>
      <c r="AE292" s="41"/>
      <c r="AK292" s="42"/>
      <c r="IJ292" s="4"/>
      <c r="IK292" s="4"/>
      <c r="IL292" s="4"/>
      <c r="IM292" s="4"/>
      <c r="IN292" s="4"/>
      <c r="IO292" s="4"/>
      <c r="IP292" s="4"/>
      <c r="IQ292" s="4"/>
      <c r="IR292" s="4"/>
      <c r="IS292" s="4"/>
      <c r="IT292" s="4"/>
      <c r="IU292" s="4"/>
      <c r="IV292" s="4"/>
      <c r="IW292" s="4"/>
      <c r="IX292" s="4"/>
      <c r="IY292" s="4"/>
    </row>
    <row r="293" spans="17:259" ht="15.75" customHeight="1" x14ac:dyDescent="0.25">
      <c r="Q293" s="41"/>
      <c r="W293" s="42"/>
      <c r="AE293" s="41"/>
      <c r="AK293" s="42"/>
      <c r="IJ293" s="4"/>
      <c r="IK293" s="4"/>
      <c r="IL293" s="4"/>
      <c r="IM293" s="4"/>
      <c r="IN293" s="4"/>
      <c r="IO293" s="4"/>
      <c r="IP293" s="4"/>
      <c r="IQ293" s="4"/>
      <c r="IR293" s="4"/>
      <c r="IS293" s="4"/>
      <c r="IT293" s="4"/>
      <c r="IU293" s="4"/>
      <c r="IV293" s="4"/>
      <c r="IW293" s="4"/>
      <c r="IX293" s="4"/>
      <c r="IY293" s="4"/>
    </row>
    <row r="294" spans="17:259" ht="15.75" customHeight="1" x14ac:dyDescent="0.25">
      <c r="Q294" s="41"/>
      <c r="W294" s="42"/>
      <c r="AE294" s="41"/>
      <c r="AK294" s="42"/>
      <c r="IJ294" s="4"/>
      <c r="IK294" s="4"/>
      <c r="IL294" s="4"/>
      <c r="IM294" s="4"/>
      <c r="IN294" s="4"/>
      <c r="IO294" s="4"/>
      <c r="IP294" s="4"/>
      <c r="IQ294" s="4"/>
      <c r="IR294" s="4"/>
      <c r="IS294" s="4"/>
      <c r="IT294" s="4"/>
      <c r="IU294" s="4"/>
      <c r="IV294" s="4"/>
      <c r="IW294" s="4"/>
      <c r="IX294" s="4"/>
      <c r="IY294" s="4"/>
    </row>
    <row r="295" spans="17:259" ht="15.75" customHeight="1" x14ac:dyDescent="0.25">
      <c r="Q295" s="41"/>
      <c r="W295" s="42"/>
      <c r="AE295" s="41"/>
      <c r="AK295" s="42"/>
      <c r="IJ295" s="4"/>
      <c r="IK295" s="4"/>
      <c r="IL295" s="4"/>
      <c r="IM295" s="4"/>
      <c r="IN295" s="4"/>
      <c r="IO295" s="4"/>
      <c r="IP295" s="4"/>
      <c r="IQ295" s="4"/>
      <c r="IR295" s="4"/>
      <c r="IS295" s="4"/>
      <c r="IT295" s="4"/>
      <c r="IU295" s="4"/>
      <c r="IV295" s="4"/>
      <c r="IW295" s="4"/>
      <c r="IX295" s="4"/>
      <c r="IY295" s="4"/>
    </row>
    <row r="296" spans="17:259" ht="15.75" customHeight="1" x14ac:dyDescent="0.25">
      <c r="Q296" s="41"/>
      <c r="W296" s="42"/>
      <c r="AE296" s="41"/>
      <c r="AK296" s="42"/>
      <c r="IJ296" s="4"/>
      <c r="IK296" s="4"/>
      <c r="IL296" s="4"/>
      <c r="IM296" s="4"/>
      <c r="IN296" s="4"/>
      <c r="IO296" s="4"/>
      <c r="IP296" s="4"/>
      <c r="IQ296" s="4"/>
      <c r="IR296" s="4"/>
      <c r="IS296" s="4"/>
      <c r="IT296" s="4"/>
      <c r="IU296" s="4"/>
      <c r="IV296" s="4"/>
      <c r="IW296" s="4"/>
      <c r="IX296" s="4"/>
      <c r="IY296" s="4"/>
    </row>
    <row r="297" spans="17:259" ht="15.75" customHeight="1" x14ac:dyDescent="0.25">
      <c r="Q297" s="41"/>
      <c r="W297" s="42"/>
      <c r="AE297" s="41"/>
      <c r="AK297" s="42"/>
      <c r="IJ297" s="4"/>
      <c r="IK297" s="4"/>
      <c r="IL297" s="4"/>
      <c r="IM297" s="4"/>
      <c r="IN297" s="4"/>
      <c r="IO297" s="4"/>
      <c r="IP297" s="4"/>
      <c r="IQ297" s="4"/>
      <c r="IR297" s="4"/>
      <c r="IS297" s="4"/>
      <c r="IT297" s="4"/>
      <c r="IU297" s="4"/>
      <c r="IV297" s="4"/>
      <c r="IW297" s="4"/>
      <c r="IX297" s="4"/>
      <c r="IY297" s="4"/>
    </row>
    <row r="298" spans="17:259" ht="15.75" customHeight="1" x14ac:dyDescent="0.25">
      <c r="Q298" s="41"/>
      <c r="W298" s="42"/>
      <c r="AE298" s="41"/>
      <c r="AK298" s="42"/>
      <c r="IJ298" s="4"/>
      <c r="IK298" s="4"/>
      <c r="IL298" s="4"/>
      <c r="IM298" s="4"/>
      <c r="IN298" s="4"/>
      <c r="IO298" s="4"/>
      <c r="IP298" s="4"/>
      <c r="IQ298" s="4"/>
      <c r="IR298" s="4"/>
      <c r="IS298" s="4"/>
      <c r="IT298" s="4"/>
      <c r="IU298" s="4"/>
      <c r="IV298" s="4"/>
      <c r="IW298" s="4"/>
      <c r="IX298" s="4"/>
      <c r="IY298" s="4"/>
    </row>
    <row r="299" spans="17:259" ht="15.75" customHeight="1" x14ac:dyDescent="0.25">
      <c r="Q299" s="41"/>
      <c r="W299" s="42"/>
      <c r="AE299" s="41"/>
      <c r="AK299" s="42"/>
      <c r="IJ299" s="4"/>
      <c r="IK299" s="4"/>
      <c r="IL299" s="4"/>
      <c r="IM299" s="4"/>
      <c r="IN299" s="4"/>
      <c r="IO299" s="4"/>
      <c r="IP299" s="4"/>
      <c r="IQ299" s="4"/>
      <c r="IR299" s="4"/>
      <c r="IS299" s="4"/>
      <c r="IT299" s="4"/>
      <c r="IU299" s="4"/>
      <c r="IV299" s="4"/>
      <c r="IW299" s="4"/>
      <c r="IX299" s="4"/>
      <c r="IY299" s="4"/>
    </row>
    <row r="300" spans="17:259" ht="15.75" customHeight="1" x14ac:dyDescent="0.25">
      <c r="Q300" s="41"/>
      <c r="W300" s="42"/>
      <c r="AE300" s="41"/>
      <c r="AK300" s="42"/>
      <c r="IJ300" s="4"/>
      <c r="IK300" s="4"/>
      <c r="IL300" s="4"/>
      <c r="IM300" s="4"/>
      <c r="IN300" s="4"/>
      <c r="IO300" s="4"/>
      <c r="IP300" s="4"/>
      <c r="IQ300" s="4"/>
      <c r="IR300" s="4"/>
      <c r="IS300" s="4"/>
      <c r="IT300" s="4"/>
      <c r="IU300" s="4"/>
      <c r="IV300" s="4"/>
      <c r="IW300" s="4"/>
      <c r="IX300" s="4"/>
      <c r="IY300" s="4"/>
    </row>
    <row r="301" spans="17:259" ht="15.75" customHeight="1" x14ac:dyDescent="0.25">
      <c r="Q301" s="41"/>
      <c r="W301" s="42"/>
      <c r="AE301" s="41"/>
      <c r="AK301" s="42"/>
      <c r="IJ301" s="4"/>
      <c r="IK301" s="4"/>
      <c r="IL301" s="4"/>
      <c r="IM301" s="4"/>
      <c r="IN301" s="4"/>
      <c r="IO301" s="4"/>
      <c r="IP301" s="4"/>
      <c r="IQ301" s="4"/>
      <c r="IR301" s="4"/>
      <c r="IS301" s="4"/>
      <c r="IT301" s="4"/>
      <c r="IU301" s="4"/>
      <c r="IV301" s="4"/>
      <c r="IW301" s="4"/>
      <c r="IX301" s="4"/>
      <c r="IY301" s="4"/>
    </row>
    <row r="302" spans="17:259" ht="15.75" customHeight="1" x14ac:dyDescent="0.25">
      <c r="Q302" s="41"/>
      <c r="W302" s="42"/>
      <c r="AE302" s="41"/>
      <c r="AK302" s="42"/>
      <c r="IJ302" s="4"/>
      <c r="IK302" s="4"/>
      <c r="IL302" s="4"/>
      <c r="IM302" s="4"/>
      <c r="IN302" s="4"/>
      <c r="IO302" s="4"/>
      <c r="IP302" s="4"/>
      <c r="IQ302" s="4"/>
      <c r="IR302" s="4"/>
      <c r="IS302" s="4"/>
      <c r="IT302" s="4"/>
      <c r="IU302" s="4"/>
      <c r="IV302" s="4"/>
      <c r="IW302" s="4"/>
      <c r="IX302" s="4"/>
      <c r="IY302" s="4"/>
    </row>
    <row r="303" spans="17:259" ht="15.75" customHeight="1" x14ac:dyDescent="0.25">
      <c r="Q303" s="41"/>
      <c r="W303" s="42"/>
      <c r="AE303" s="41"/>
      <c r="AK303" s="42"/>
      <c r="IJ303" s="4"/>
      <c r="IK303" s="4"/>
      <c r="IL303" s="4"/>
      <c r="IM303" s="4"/>
      <c r="IN303" s="4"/>
      <c r="IO303" s="4"/>
      <c r="IP303" s="4"/>
      <c r="IQ303" s="4"/>
      <c r="IR303" s="4"/>
      <c r="IS303" s="4"/>
      <c r="IT303" s="4"/>
      <c r="IU303" s="4"/>
      <c r="IV303" s="4"/>
      <c r="IW303" s="4"/>
      <c r="IX303" s="4"/>
      <c r="IY303" s="4"/>
    </row>
    <row r="304" spans="17:259" ht="15.75" customHeight="1" x14ac:dyDescent="0.25">
      <c r="Q304" s="41"/>
      <c r="W304" s="42"/>
      <c r="AE304" s="41"/>
      <c r="AK304" s="42"/>
      <c r="IJ304" s="4"/>
      <c r="IK304" s="4"/>
      <c r="IL304" s="4"/>
      <c r="IM304" s="4"/>
      <c r="IN304" s="4"/>
      <c r="IO304" s="4"/>
      <c r="IP304" s="4"/>
      <c r="IQ304" s="4"/>
      <c r="IR304" s="4"/>
      <c r="IS304" s="4"/>
      <c r="IT304" s="4"/>
      <c r="IU304" s="4"/>
      <c r="IV304" s="4"/>
      <c r="IW304" s="4"/>
      <c r="IX304" s="4"/>
      <c r="IY304" s="4"/>
    </row>
    <row r="305" spans="17:259" ht="15.75" customHeight="1" x14ac:dyDescent="0.25">
      <c r="Q305" s="41"/>
      <c r="W305" s="42"/>
      <c r="AE305" s="41"/>
      <c r="AK305" s="42"/>
      <c r="IJ305" s="4"/>
      <c r="IK305" s="4"/>
      <c r="IL305" s="4"/>
      <c r="IM305" s="4"/>
      <c r="IN305" s="4"/>
      <c r="IO305" s="4"/>
      <c r="IP305" s="4"/>
      <c r="IQ305" s="4"/>
      <c r="IR305" s="4"/>
      <c r="IS305" s="4"/>
      <c r="IT305" s="4"/>
      <c r="IU305" s="4"/>
      <c r="IV305" s="4"/>
      <c r="IW305" s="4"/>
      <c r="IX305" s="4"/>
      <c r="IY305" s="4"/>
    </row>
    <row r="306" spans="17:259" ht="15.75" customHeight="1" x14ac:dyDescent="0.25">
      <c r="Q306" s="41"/>
      <c r="W306" s="42"/>
      <c r="AE306" s="41"/>
      <c r="AK306" s="42"/>
      <c r="IJ306" s="4"/>
      <c r="IK306" s="4"/>
      <c r="IL306" s="4"/>
      <c r="IM306" s="4"/>
      <c r="IN306" s="4"/>
      <c r="IO306" s="4"/>
      <c r="IP306" s="4"/>
      <c r="IQ306" s="4"/>
      <c r="IR306" s="4"/>
      <c r="IS306" s="4"/>
      <c r="IT306" s="4"/>
      <c r="IU306" s="4"/>
      <c r="IV306" s="4"/>
      <c r="IW306" s="4"/>
      <c r="IX306" s="4"/>
      <c r="IY306" s="4"/>
    </row>
    <row r="307" spans="17:259" ht="15.75" customHeight="1" x14ac:dyDescent="0.25">
      <c r="Q307" s="41"/>
      <c r="W307" s="42"/>
      <c r="AE307" s="41"/>
      <c r="AK307" s="42"/>
      <c r="IJ307" s="4"/>
      <c r="IK307" s="4"/>
      <c r="IL307" s="4"/>
      <c r="IM307" s="4"/>
      <c r="IN307" s="4"/>
      <c r="IO307" s="4"/>
      <c r="IP307" s="4"/>
      <c r="IQ307" s="4"/>
      <c r="IR307" s="4"/>
      <c r="IS307" s="4"/>
      <c r="IT307" s="4"/>
      <c r="IU307" s="4"/>
      <c r="IV307" s="4"/>
      <c r="IW307" s="4"/>
      <c r="IX307" s="4"/>
      <c r="IY307" s="4"/>
    </row>
    <row r="308" spans="17:259" ht="15.75" customHeight="1" x14ac:dyDescent="0.25">
      <c r="Q308" s="41"/>
      <c r="W308" s="42"/>
      <c r="AE308" s="41"/>
      <c r="AK308" s="42"/>
      <c r="IJ308" s="4"/>
      <c r="IK308" s="4"/>
      <c r="IL308" s="4"/>
      <c r="IM308" s="4"/>
      <c r="IN308" s="4"/>
      <c r="IO308" s="4"/>
      <c r="IP308" s="4"/>
      <c r="IQ308" s="4"/>
      <c r="IR308" s="4"/>
      <c r="IS308" s="4"/>
      <c r="IT308" s="4"/>
      <c r="IU308" s="4"/>
      <c r="IV308" s="4"/>
      <c r="IW308" s="4"/>
      <c r="IX308" s="4"/>
      <c r="IY308" s="4"/>
    </row>
    <row r="309" spans="17:259" ht="15.75" customHeight="1" x14ac:dyDescent="0.25">
      <c r="Q309" s="41"/>
      <c r="W309" s="42"/>
      <c r="AE309" s="41"/>
      <c r="AK309" s="42"/>
      <c r="IJ309" s="4"/>
      <c r="IK309" s="4"/>
      <c r="IL309" s="4"/>
      <c r="IM309" s="4"/>
      <c r="IN309" s="4"/>
      <c r="IO309" s="4"/>
      <c r="IP309" s="4"/>
      <c r="IQ309" s="4"/>
      <c r="IR309" s="4"/>
      <c r="IS309" s="4"/>
      <c r="IT309" s="4"/>
      <c r="IU309" s="4"/>
      <c r="IV309" s="4"/>
      <c r="IW309" s="4"/>
      <c r="IX309" s="4"/>
      <c r="IY309" s="4"/>
    </row>
    <row r="310" spans="17:259" ht="15.75" customHeight="1" x14ac:dyDescent="0.25">
      <c r="Q310" s="41"/>
      <c r="W310" s="42"/>
      <c r="AE310" s="41"/>
      <c r="AK310" s="42"/>
      <c r="IJ310" s="4"/>
      <c r="IK310" s="4"/>
      <c r="IL310" s="4"/>
      <c r="IM310" s="4"/>
      <c r="IN310" s="4"/>
      <c r="IO310" s="4"/>
      <c r="IP310" s="4"/>
      <c r="IQ310" s="4"/>
      <c r="IR310" s="4"/>
      <c r="IS310" s="4"/>
      <c r="IT310" s="4"/>
      <c r="IU310" s="4"/>
      <c r="IV310" s="4"/>
      <c r="IW310" s="4"/>
      <c r="IX310" s="4"/>
      <c r="IY310" s="4"/>
    </row>
    <row r="311" spans="17:259" ht="15.75" customHeight="1" x14ac:dyDescent="0.25">
      <c r="Q311" s="41"/>
      <c r="W311" s="42"/>
      <c r="AE311" s="41"/>
      <c r="AK311" s="42"/>
      <c r="IJ311" s="4"/>
      <c r="IK311" s="4"/>
      <c r="IL311" s="4"/>
      <c r="IM311" s="4"/>
      <c r="IN311" s="4"/>
      <c r="IO311" s="4"/>
      <c r="IP311" s="4"/>
      <c r="IQ311" s="4"/>
      <c r="IR311" s="4"/>
      <c r="IS311" s="4"/>
      <c r="IT311" s="4"/>
      <c r="IU311" s="4"/>
      <c r="IV311" s="4"/>
      <c r="IW311" s="4"/>
      <c r="IX311" s="4"/>
      <c r="IY311" s="4"/>
    </row>
    <row r="312" spans="17:259" ht="15.75" customHeight="1" x14ac:dyDescent="0.25">
      <c r="Q312" s="41"/>
      <c r="W312" s="42"/>
      <c r="AE312" s="41"/>
      <c r="AK312" s="42"/>
      <c r="IJ312" s="4"/>
      <c r="IK312" s="4"/>
      <c r="IL312" s="4"/>
      <c r="IM312" s="4"/>
      <c r="IN312" s="4"/>
      <c r="IO312" s="4"/>
      <c r="IP312" s="4"/>
      <c r="IQ312" s="4"/>
      <c r="IR312" s="4"/>
      <c r="IS312" s="4"/>
      <c r="IT312" s="4"/>
      <c r="IU312" s="4"/>
      <c r="IV312" s="4"/>
      <c r="IW312" s="4"/>
      <c r="IX312" s="4"/>
      <c r="IY312" s="4"/>
    </row>
    <row r="313" spans="17:259" ht="15.75" customHeight="1" x14ac:dyDescent="0.25">
      <c r="Q313" s="41"/>
      <c r="W313" s="42"/>
      <c r="AE313" s="41"/>
      <c r="AK313" s="42"/>
      <c r="IJ313" s="4"/>
      <c r="IK313" s="4"/>
      <c r="IL313" s="4"/>
      <c r="IM313" s="4"/>
      <c r="IN313" s="4"/>
      <c r="IO313" s="4"/>
      <c r="IP313" s="4"/>
      <c r="IQ313" s="4"/>
      <c r="IR313" s="4"/>
      <c r="IS313" s="4"/>
      <c r="IT313" s="4"/>
      <c r="IU313" s="4"/>
      <c r="IV313" s="4"/>
      <c r="IW313" s="4"/>
      <c r="IX313" s="4"/>
      <c r="IY313" s="4"/>
    </row>
    <row r="314" spans="17:259" ht="15.75" customHeight="1" x14ac:dyDescent="0.25">
      <c r="Q314" s="41"/>
      <c r="W314" s="42"/>
      <c r="AE314" s="41"/>
      <c r="AK314" s="42"/>
      <c r="IJ314" s="4"/>
      <c r="IK314" s="4"/>
      <c r="IL314" s="4"/>
      <c r="IM314" s="4"/>
      <c r="IN314" s="4"/>
      <c r="IO314" s="4"/>
      <c r="IP314" s="4"/>
      <c r="IQ314" s="4"/>
      <c r="IR314" s="4"/>
      <c r="IS314" s="4"/>
      <c r="IT314" s="4"/>
      <c r="IU314" s="4"/>
      <c r="IV314" s="4"/>
      <c r="IW314" s="4"/>
      <c r="IX314" s="4"/>
      <c r="IY314" s="4"/>
    </row>
    <row r="315" spans="17:259" ht="15.75" customHeight="1" x14ac:dyDescent="0.25">
      <c r="Q315" s="41"/>
      <c r="W315" s="42"/>
      <c r="AE315" s="41"/>
      <c r="AK315" s="42"/>
      <c r="IJ315" s="4"/>
      <c r="IK315" s="4"/>
      <c r="IL315" s="4"/>
      <c r="IM315" s="4"/>
      <c r="IN315" s="4"/>
      <c r="IO315" s="4"/>
      <c r="IP315" s="4"/>
      <c r="IQ315" s="4"/>
      <c r="IR315" s="4"/>
      <c r="IS315" s="4"/>
      <c r="IT315" s="4"/>
      <c r="IU315" s="4"/>
      <c r="IV315" s="4"/>
      <c r="IW315" s="4"/>
      <c r="IX315" s="4"/>
      <c r="IY315" s="4"/>
    </row>
    <row r="316" spans="17:259" ht="15.75" customHeight="1" x14ac:dyDescent="0.25">
      <c r="Q316" s="41"/>
      <c r="W316" s="42"/>
      <c r="AE316" s="41"/>
      <c r="AK316" s="42"/>
      <c r="IJ316" s="4"/>
      <c r="IK316" s="4"/>
      <c r="IL316" s="4"/>
      <c r="IM316" s="4"/>
      <c r="IN316" s="4"/>
      <c r="IO316" s="4"/>
      <c r="IP316" s="4"/>
      <c r="IQ316" s="4"/>
      <c r="IR316" s="4"/>
      <c r="IS316" s="4"/>
      <c r="IT316" s="4"/>
      <c r="IU316" s="4"/>
      <c r="IV316" s="4"/>
      <c r="IW316" s="4"/>
      <c r="IX316" s="4"/>
      <c r="IY316" s="4"/>
    </row>
    <row r="317" spans="17:259" ht="15.75" customHeight="1" x14ac:dyDescent="0.25">
      <c r="Q317" s="41"/>
      <c r="W317" s="42"/>
      <c r="AE317" s="41"/>
      <c r="AK317" s="42"/>
      <c r="IJ317" s="4"/>
      <c r="IK317" s="4"/>
      <c r="IL317" s="4"/>
      <c r="IM317" s="4"/>
      <c r="IN317" s="4"/>
      <c r="IO317" s="4"/>
      <c r="IP317" s="4"/>
      <c r="IQ317" s="4"/>
      <c r="IR317" s="4"/>
      <c r="IS317" s="4"/>
      <c r="IT317" s="4"/>
      <c r="IU317" s="4"/>
      <c r="IV317" s="4"/>
      <c r="IW317" s="4"/>
      <c r="IX317" s="4"/>
      <c r="IY317" s="4"/>
    </row>
    <row r="318" spans="17:259" ht="15.75" customHeight="1" x14ac:dyDescent="0.25">
      <c r="Q318" s="41"/>
      <c r="W318" s="42"/>
      <c r="AE318" s="41"/>
      <c r="AK318" s="42"/>
      <c r="IJ318" s="4"/>
      <c r="IK318" s="4"/>
      <c r="IL318" s="4"/>
      <c r="IM318" s="4"/>
      <c r="IN318" s="4"/>
      <c r="IO318" s="4"/>
      <c r="IP318" s="4"/>
      <c r="IQ318" s="4"/>
      <c r="IR318" s="4"/>
      <c r="IS318" s="4"/>
      <c r="IT318" s="4"/>
      <c r="IU318" s="4"/>
      <c r="IV318" s="4"/>
      <c r="IW318" s="4"/>
      <c r="IX318" s="4"/>
      <c r="IY318" s="4"/>
    </row>
    <row r="319" spans="17:259" ht="15.75" customHeight="1" x14ac:dyDescent="0.25">
      <c r="Q319" s="41"/>
      <c r="W319" s="42"/>
      <c r="AE319" s="41"/>
      <c r="AK319" s="42"/>
      <c r="IJ319" s="4"/>
      <c r="IK319" s="4"/>
      <c r="IL319" s="4"/>
      <c r="IM319" s="4"/>
      <c r="IN319" s="4"/>
      <c r="IO319" s="4"/>
      <c r="IP319" s="4"/>
      <c r="IQ319" s="4"/>
      <c r="IR319" s="4"/>
      <c r="IS319" s="4"/>
      <c r="IT319" s="4"/>
      <c r="IU319" s="4"/>
      <c r="IV319" s="4"/>
      <c r="IW319" s="4"/>
      <c r="IX319" s="4"/>
      <c r="IY319" s="4"/>
    </row>
    <row r="320" spans="17:259" ht="15.75" customHeight="1" x14ac:dyDescent="0.25">
      <c r="Q320" s="41"/>
      <c r="W320" s="42"/>
      <c r="AE320" s="41"/>
      <c r="AK320" s="42"/>
      <c r="IJ320" s="4"/>
      <c r="IK320" s="4"/>
      <c r="IL320" s="4"/>
      <c r="IM320" s="4"/>
      <c r="IN320" s="4"/>
      <c r="IO320" s="4"/>
      <c r="IP320" s="4"/>
      <c r="IQ320" s="4"/>
      <c r="IR320" s="4"/>
      <c r="IS320" s="4"/>
      <c r="IT320" s="4"/>
      <c r="IU320" s="4"/>
      <c r="IV320" s="4"/>
      <c r="IW320" s="4"/>
      <c r="IX320" s="4"/>
      <c r="IY320" s="4"/>
    </row>
    <row r="321" spans="17:259" ht="15.75" customHeight="1" x14ac:dyDescent="0.25">
      <c r="Q321" s="41"/>
      <c r="W321" s="42"/>
      <c r="AE321" s="41"/>
      <c r="AK321" s="42"/>
      <c r="IJ321" s="4"/>
      <c r="IK321" s="4"/>
      <c r="IL321" s="4"/>
      <c r="IM321" s="4"/>
      <c r="IN321" s="4"/>
      <c r="IO321" s="4"/>
      <c r="IP321" s="4"/>
      <c r="IQ321" s="4"/>
      <c r="IR321" s="4"/>
      <c r="IS321" s="4"/>
      <c r="IT321" s="4"/>
      <c r="IU321" s="4"/>
      <c r="IV321" s="4"/>
      <c r="IW321" s="4"/>
      <c r="IX321" s="4"/>
      <c r="IY321" s="4"/>
    </row>
    <row r="322" spans="17:259" ht="15.75" customHeight="1" x14ac:dyDescent="0.25">
      <c r="Q322" s="41"/>
      <c r="W322" s="42"/>
      <c r="AE322" s="41"/>
      <c r="AK322" s="42"/>
      <c r="IJ322" s="4"/>
      <c r="IK322" s="4"/>
      <c r="IL322" s="4"/>
      <c r="IM322" s="4"/>
      <c r="IN322" s="4"/>
      <c r="IO322" s="4"/>
      <c r="IP322" s="4"/>
      <c r="IQ322" s="4"/>
      <c r="IR322" s="4"/>
      <c r="IS322" s="4"/>
      <c r="IT322" s="4"/>
      <c r="IU322" s="4"/>
      <c r="IV322" s="4"/>
      <c r="IW322" s="4"/>
      <c r="IX322" s="4"/>
      <c r="IY322" s="4"/>
    </row>
    <row r="323" spans="17:259" ht="15.75" customHeight="1" x14ac:dyDescent="0.25">
      <c r="Q323" s="41"/>
      <c r="W323" s="42"/>
      <c r="AE323" s="41"/>
      <c r="AK323" s="42"/>
      <c r="IJ323" s="4"/>
      <c r="IK323" s="4"/>
      <c r="IL323" s="4"/>
      <c r="IM323" s="4"/>
      <c r="IN323" s="4"/>
      <c r="IO323" s="4"/>
      <c r="IP323" s="4"/>
      <c r="IQ323" s="4"/>
      <c r="IR323" s="4"/>
      <c r="IS323" s="4"/>
      <c r="IT323" s="4"/>
      <c r="IU323" s="4"/>
      <c r="IV323" s="4"/>
      <c r="IW323" s="4"/>
      <c r="IX323" s="4"/>
      <c r="IY323" s="4"/>
    </row>
    <row r="324" spans="17:259" ht="15.75" customHeight="1" x14ac:dyDescent="0.25">
      <c r="Q324" s="41"/>
      <c r="W324" s="42"/>
      <c r="AE324" s="41"/>
      <c r="AK324" s="42"/>
      <c r="IJ324" s="4"/>
      <c r="IK324" s="4"/>
      <c r="IL324" s="4"/>
      <c r="IM324" s="4"/>
      <c r="IN324" s="4"/>
      <c r="IO324" s="4"/>
      <c r="IP324" s="4"/>
      <c r="IQ324" s="4"/>
      <c r="IR324" s="4"/>
      <c r="IS324" s="4"/>
      <c r="IT324" s="4"/>
      <c r="IU324" s="4"/>
      <c r="IV324" s="4"/>
      <c r="IW324" s="4"/>
      <c r="IX324" s="4"/>
      <c r="IY324" s="4"/>
    </row>
    <row r="325" spans="17:259" ht="15.75" customHeight="1" x14ac:dyDescent="0.25">
      <c r="Q325" s="41"/>
      <c r="W325" s="42"/>
      <c r="AE325" s="41"/>
      <c r="AK325" s="42"/>
      <c r="IJ325" s="4"/>
      <c r="IK325" s="4"/>
      <c r="IL325" s="4"/>
      <c r="IM325" s="4"/>
      <c r="IN325" s="4"/>
      <c r="IO325" s="4"/>
      <c r="IP325" s="4"/>
      <c r="IQ325" s="4"/>
      <c r="IR325" s="4"/>
      <c r="IS325" s="4"/>
      <c r="IT325" s="4"/>
      <c r="IU325" s="4"/>
      <c r="IV325" s="4"/>
      <c r="IW325" s="4"/>
      <c r="IX325" s="4"/>
      <c r="IY325" s="4"/>
    </row>
    <row r="326" spans="17:259" ht="15.75" customHeight="1" x14ac:dyDescent="0.25">
      <c r="Q326" s="41"/>
      <c r="W326" s="42"/>
      <c r="AE326" s="41"/>
      <c r="AK326" s="42"/>
      <c r="IJ326" s="4"/>
      <c r="IK326" s="4"/>
      <c r="IL326" s="4"/>
      <c r="IM326" s="4"/>
      <c r="IN326" s="4"/>
      <c r="IO326" s="4"/>
      <c r="IP326" s="4"/>
      <c r="IQ326" s="4"/>
      <c r="IR326" s="4"/>
      <c r="IS326" s="4"/>
      <c r="IT326" s="4"/>
      <c r="IU326" s="4"/>
      <c r="IV326" s="4"/>
      <c r="IW326" s="4"/>
      <c r="IX326" s="4"/>
      <c r="IY326" s="4"/>
    </row>
    <row r="327" spans="17:259" ht="15.75" customHeight="1" x14ac:dyDescent="0.25">
      <c r="Q327" s="41"/>
      <c r="W327" s="42"/>
      <c r="AE327" s="41"/>
      <c r="AK327" s="42"/>
      <c r="IJ327" s="4"/>
      <c r="IK327" s="4"/>
      <c r="IL327" s="4"/>
      <c r="IM327" s="4"/>
      <c r="IN327" s="4"/>
      <c r="IO327" s="4"/>
      <c r="IP327" s="4"/>
      <c r="IQ327" s="4"/>
      <c r="IR327" s="4"/>
      <c r="IS327" s="4"/>
      <c r="IT327" s="4"/>
      <c r="IU327" s="4"/>
      <c r="IV327" s="4"/>
      <c r="IW327" s="4"/>
      <c r="IX327" s="4"/>
      <c r="IY327" s="4"/>
    </row>
    <row r="328" spans="17:259" ht="15.75" customHeight="1" x14ac:dyDescent="0.25">
      <c r="Q328" s="41"/>
      <c r="W328" s="42"/>
      <c r="AE328" s="41"/>
      <c r="AK328" s="42"/>
      <c r="IJ328" s="4"/>
      <c r="IK328" s="4"/>
      <c r="IL328" s="4"/>
      <c r="IM328" s="4"/>
      <c r="IN328" s="4"/>
      <c r="IO328" s="4"/>
      <c r="IP328" s="4"/>
      <c r="IQ328" s="4"/>
      <c r="IR328" s="4"/>
      <c r="IS328" s="4"/>
      <c r="IT328" s="4"/>
      <c r="IU328" s="4"/>
      <c r="IV328" s="4"/>
      <c r="IW328" s="4"/>
      <c r="IX328" s="4"/>
      <c r="IY328" s="4"/>
    </row>
    <row r="329" spans="17:259" ht="15.75" customHeight="1" x14ac:dyDescent="0.25">
      <c r="Q329" s="41"/>
      <c r="W329" s="42"/>
      <c r="AE329" s="41"/>
      <c r="AK329" s="42"/>
      <c r="IJ329" s="4"/>
      <c r="IK329" s="4"/>
      <c r="IL329" s="4"/>
      <c r="IM329" s="4"/>
      <c r="IN329" s="4"/>
      <c r="IO329" s="4"/>
      <c r="IP329" s="4"/>
      <c r="IQ329" s="4"/>
      <c r="IR329" s="4"/>
      <c r="IS329" s="4"/>
      <c r="IT329" s="4"/>
      <c r="IU329" s="4"/>
      <c r="IV329" s="4"/>
      <c r="IW329" s="4"/>
      <c r="IX329" s="4"/>
      <c r="IY329" s="4"/>
    </row>
    <row r="330" spans="17:259" ht="15.75" customHeight="1" x14ac:dyDescent="0.25">
      <c r="Q330" s="41"/>
      <c r="W330" s="42"/>
      <c r="AE330" s="41"/>
      <c r="AK330" s="42"/>
      <c r="IJ330" s="4"/>
      <c r="IK330" s="4"/>
      <c r="IL330" s="4"/>
      <c r="IM330" s="4"/>
      <c r="IN330" s="4"/>
      <c r="IO330" s="4"/>
      <c r="IP330" s="4"/>
      <c r="IQ330" s="4"/>
      <c r="IR330" s="4"/>
      <c r="IS330" s="4"/>
      <c r="IT330" s="4"/>
      <c r="IU330" s="4"/>
      <c r="IV330" s="4"/>
      <c r="IW330" s="4"/>
      <c r="IX330" s="4"/>
      <c r="IY330" s="4"/>
    </row>
    <row r="331" spans="17:259" ht="15.75" customHeight="1" x14ac:dyDescent="0.25">
      <c r="Q331" s="41"/>
      <c r="W331" s="42"/>
      <c r="AE331" s="41"/>
      <c r="AK331" s="42"/>
      <c r="IJ331" s="4"/>
      <c r="IK331" s="4"/>
      <c r="IL331" s="4"/>
      <c r="IM331" s="4"/>
      <c r="IN331" s="4"/>
      <c r="IO331" s="4"/>
      <c r="IP331" s="4"/>
      <c r="IQ331" s="4"/>
      <c r="IR331" s="4"/>
      <c r="IS331" s="4"/>
      <c r="IT331" s="4"/>
      <c r="IU331" s="4"/>
      <c r="IV331" s="4"/>
      <c r="IW331" s="4"/>
      <c r="IX331" s="4"/>
      <c r="IY331" s="4"/>
    </row>
    <row r="332" spans="17:259" ht="15.75" customHeight="1" x14ac:dyDescent="0.25">
      <c r="Q332" s="41"/>
      <c r="W332" s="42"/>
      <c r="AE332" s="41"/>
      <c r="AK332" s="42"/>
      <c r="IJ332" s="4"/>
      <c r="IK332" s="4"/>
      <c r="IL332" s="4"/>
      <c r="IM332" s="4"/>
      <c r="IN332" s="4"/>
      <c r="IO332" s="4"/>
      <c r="IP332" s="4"/>
      <c r="IQ332" s="4"/>
      <c r="IR332" s="4"/>
      <c r="IS332" s="4"/>
      <c r="IT332" s="4"/>
      <c r="IU332" s="4"/>
      <c r="IV332" s="4"/>
      <c r="IW332" s="4"/>
      <c r="IX332" s="4"/>
      <c r="IY332" s="4"/>
    </row>
    <row r="333" spans="17:259" ht="15.75" customHeight="1" x14ac:dyDescent="0.25">
      <c r="Q333" s="41"/>
      <c r="W333" s="42"/>
      <c r="AE333" s="41"/>
      <c r="AK333" s="42"/>
      <c r="IJ333" s="4"/>
      <c r="IK333" s="4"/>
      <c r="IL333" s="4"/>
      <c r="IM333" s="4"/>
      <c r="IN333" s="4"/>
      <c r="IO333" s="4"/>
      <c r="IP333" s="4"/>
      <c r="IQ333" s="4"/>
      <c r="IR333" s="4"/>
      <c r="IS333" s="4"/>
      <c r="IT333" s="4"/>
      <c r="IU333" s="4"/>
      <c r="IV333" s="4"/>
      <c r="IW333" s="4"/>
      <c r="IX333" s="4"/>
      <c r="IY333" s="4"/>
    </row>
    <row r="334" spans="17:259" ht="15.75" customHeight="1" x14ac:dyDescent="0.25">
      <c r="Q334" s="41"/>
      <c r="W334" s="42"/>
      <c r="AE334" s="41"/>
      <c r="AK334" s="42"/>
      <c r="IJ334" s="4"/>
      <c r="IK334" s="4"/>
      <c r="IL334" s="4"/>
      <c r="IM334" s="4"/>
      <c r="IN334" s="4"/>
      <c r="IO334" s="4"/>
      <c r="IP334" s="4"/>
      <c r="IQ334" s="4"/>
      <c r="IR334" s="4"/>
      <c r="IS334" s="4"/>
      <c r="IT334" s="4"/>
      <c r="IU334" s="4"/>
      <c r="IV334" s="4"/>
      <c r="IW334" s="4"/>
      <c r="IX334" s="4"/>
      <c r="IY334" s="4"/>
    </row>
    <row r="335" spans="17:259" ht="15.75" customHeight="1" x14ac:dyDescent="0.25">
      <c r="Q335" s="41"/>
      <c r="W335" s="42"/>
      <c r="AE335" s="41"/>
      <c r="AK335" s="42"/>
      <c r="IJ335" s="4"/>
      <c r="IK335" s="4"/>
      <c r="IL335" s="4"/>
      <c r="IM335" s="4"/>
      <c r="IN335" s="4"/>
      <c r="IO335" s="4"/>
      <c r="IP335" s="4"/>
      <c r="IQ335" s="4"/>
      <c r="IR335" s="4"/>
      <c r="IS335" s="4"/>
      <c r="IT335" s="4"/>
      <c r="IU335" s="4"/>
      <c r="IV335" s="4"/>
      <c r="IW335" s="4"/>
      <c r="IX335" s="4"/>
      <c r="IY335" s="4"/>
    </row>
    <row r="336" spans="17:259" ht="15.75" customHeight="1" x14ac:dyDescent="0.25">
      <c r="Q336" s="41"/>
      <c r="W336" s="42"/>
      <c r="AE336" s="41"/>
      <c r="AK336" s="42"/>
      <c r="IJ336" s="4"/>
      <c r="IK336" s="4"/>
      <c r="IL336" s="4"/>
      <c r="IM336" s="4"/>
      <c r="IN336" s="4"/>
      <c r="IO336" s="4"/>
      <c r="IP336" s="4"/>
      <c r="IQ336" s="4"/>
      <c r="IR336" s="4"/>
      <c r="IS336" s="4"/>
      <c r="IT336" s="4"/>
      <c r="IU336" s="4"/>
      <c r="IV336" s="4"/>
      <c r="IW336" s="4"/>
      <c r="IX336" s="4"/>
      <c r="IY336" s="4"/>
    </row>
    <row r="337" spans="17:259" ht="15.75" customHeight="1" x14ac:dyDescent="0.25">
      <c r="Q337" s="41"/>
      <c r="W337" s="42"/>
      <c r="AE337" s="41"/>
      <c r="AK337" s="42"/>
      <c r="IJ337" s="4"/>
      <c r="IK337" s="4"/>
      <c r="IL337" s="4"/>
      <c r="IM337" s="4"/>
      <c r="IN337" s="4"/>
      <c r="IO337" s="4"/>
      <c r="IP337" s="4"/>
      <c r="IQ337" s="4"/>
      <c r="IR337" s="4"/>
      <c r="IS337" s="4"/>
      <c r="IT337" s="4"/>
      <c r="IU337" s="4"/>
      <c r="IV337" s="4"/>
      <c r="IW337" s="4"/>
      <c r="IX337" s="4"/>
      <c r="IY337" s="4"/>
    </row>
    <row r="338" spans="17:259" ht="15.75" customHeight="1" x14ac:dyDescent="0.25">
      <c r="Q338" s="41"/>
      <c r="W338" s="42"/>
      <c r="AE338" s="41"/>
      <c r="AK338" s="42"/>
      <c r="IJ338" s="4"/>
      <c r="IK338" s="4"/>
      <c r="IL338" s="4"/>
      <c r="IM338" s="4"/>
      <c r="IN338" s="4"/>
      <c r="IO338" s="4"/>
      <c r="IP338" s="4"/>
      <c r="IQ338" s="4"/>
      <c r="IR338" s="4"/>
      <c r="IS338" s="4"/>
      <c r="IT338" s="4"/>
      <c r="IU338" s="4"/>
      <c r="IV338" s="4"/>
      <c r="IW338" s="4"/>
      <c r="IX338" s="4"/>
      <c r="IY338" s="4"/>
    </row>
    <row r="339" spans="17:259" ht="15.75" customHeight="1" x14ac:dyDescent="0.25">
      <c r="Q339" s="41"/>
      <c r="W339" s="42"/>
      <c r="AE339" s="41"/>
      <c r="AK339" s="42"/>
      <c r="IJ339" s="4"/>
      <c r="IK339" s="4"/>
      <c r="IL339" s="4"/>
      <c r="IM339" s="4"/>
      <c r="IN339" s="4"/>
      <c r="IO339" s="4"/>
      <c r="IP339" s="4"/>
      <c r="IQ339" s="4"/>
      <c r="IR339" s="4"/>
      <c r="IS339" s="4"/>
      <c r="IT339" s="4"/>
      <c r="IU339" s="4"/>
      <c r="IV339" s="4"/>
      <c r="IW339" s="4"/>
      <c r="IX339" s="4"/>
      <c r="IY339" s="4"/>
    </row>
    <row r="340" spans="17:259" ht="15.75" customHeight="1" x14ac:dyDescent="0.25">
      <c r="Q340" s="41"/>
      <c r="W340" s="42"/>
      <c r="AE340" s="41"/>
      <c r="AK340" s="42"/>
      <c r="IJ340" s="4"/>
      <c r="IK340" s="4"/>
      <c r="IL340" s="4"/>
      <c r="IM340" s="4"/>
      <c r="IN340" s="4"/>
      <c r="IO340" s="4"/>
      <c r="IP340" s="4"/>
      <c r="IQ340" s="4"/>
      <c r="IR340" s="4"/>
      <c r="IS340" s="4"/>
      <c r="IT340" s="4"/>
      <c r="IU340" s="4"/>
      <c r="IV340" s="4"/>
      <c r="IW340" s="4"/>
      <c r="IX340" s="4"/>
      <c r="IY340" s="4"/>
    </row>
    <row r="341" spans="17:259" ht="15.75" customHeight="1" x14ac:dyDescent="0.25">
      <c r="Q341" s="41"/>
      <c r="W341" s="42"/>
      <c r="AE341" s="41"/>
      <c r="AK341" s="42"/>
      <c r="IJ341" s="4"/>
      <c r="IK341" s="4"/>
      <c r="IL341" s="4"/>
      <c r="IM341" s="4"/>
      <c r="IN341" s="4"/>
      <c r="IO341" s="4"/>
      <c r="IP341" s="4"/>
      <c r="IQ341" s="4"/>
      <c r="IR341" s="4"/>
      <c r="IS341" s="4"/>
      <c r="IT341" s="4"/>
      <c r="IU341" s="4"/>
      <c r="IV341" s="4"/>
      <c r="IW341" s="4"/>
      <c r="IX341" s="4"/>
      <c r="IY341" s="4"/>
    </row>
    <row r="342" spans="17:259" ht="15.75" customHeight="1" x14ac:dyDescent="0.25">
      <c r="Q342" s="41"/>
      <c r="W342" s="42"/>
      <c r="AE342" s="41"/>
      <c r="AK342" s="42"/>
      <c r="IJ342" s="4"/>
      <c r="IK342" s="4"/>
      <c r="IL342" s="4"/>
      <c r="IM342" s="4"/>
      <c r="IN342" s="4"/>
      <c r="IO342" s="4"/>
      <c r="IP342" s="4"/>
      <c r="IQ342" s="4"/>
      <c r="IR342" s="4"/>
      <c r="IS342" s="4"/>
      <c r="IT342" s="4"/>
      <c r="IU342" s="4"/>
      <c r="IV342" s="4"/>
      <c r="IW342" s="4"/>
      <c r="IX342" s="4"/>
      <c r="IY342" s="4"/>
    </row>
    <row r="343" spans="17:259" ht="15.75" customHeight="1" x14ac:dyDescent="0.25">
      <c r="Q343" s="41"/>
      <c r="W343" s="42"/>
      <c r="AE343" s="41"/>
      <c r="AK343" s="42"/>
      <c r="IJ343" s="4"/>
      <c r="IK343" s="4"/>
      <c r="IL343" s="4"/>
      <c r="IM343" s="4"/>
      <c r="IN343" s="4"/>
      <c r="IO343" s="4"/>
      <c r="IP343" s="4"/>
      <c r="IQ343" s="4"/>
      <c r="IR343" s="4"/>
      <c r="IS343" s="4"/>
      <c r="IT343" s="4"/>
      <c r="IU343" s="4"/>
      <c r="IV343" s="4"/>
      <c r="IW343" s="4"/>
      <c r="IX343" s="4"/>
      <c r="IY343" s="4"/>
    </row>
    <row r="344" spans="17:259" ht="15.75" customHeight="1" x14ac:dyDescent="0.25">
      <c r="Q344" s="41"/>
      <c r="W344" s="42"/>
      <c r="AE344" s="41"/>
      <c r="AK344" s="42"/>
      <c r="IJ344" s="4"/>
      <c r="IK344" s="4"/>
      <c r="IL344" s="4"/>
      <c r="IM344" s="4"/>
      <c r="IN344" s="4"/>
      <c r="IO344" s="4"/>
      <c r="IP344" s="4"/>
      <c r="IQ344" s="4"/>
      <c r="IR344" s="4"/>
      <c r="IS344" s="4"/>
      <c r="IT344" s="4"/>
      <c r="IU344" s="4"/>
      <c r="IV344" s="4"/>
      <c r="IW344" s="4"/>
      <c r="IX344" s="4"/>
      <c r="IY344" s="4"/>
    </row>
    <row r="345" spans="17:259" ht="15.75" customHeight="1" x14ac:dyDescent="0.25">
      <c r="Q345" s="41"/>
      <c r="W345" s="42"/>
      <c r="AE345" s="41"/>
      <c r="AK345" s="42"/>
      <c r="IJ345" s="4"/>
      <c r="IK345" s="4"/>
      <c r="IL345" s="4"/>
      <c r="IM345" s="4"/>
      <c r="IN345" s="4"/>
      <c r="IO345" s="4"/>
      <c r="IP345" s="4"/>
      <c r="IQ345" s="4"/>
      <c r="IR345" s="4"/>
      <c r="IS345" s="4"/>
      <c r="IT345" s="4"/>
      <c r="IU345" s="4"/>
      <c r="IV345" s="4"/>
      <c r="IW345" s="4"/>
      <c r="IX345" s="4"/>
      <c r="IY345" s="4"/>
    </row>
    <row r="346" spans="17:259" ht="15.75" customHeight="1" x14ac:dyDescent="0.25">
      <c r="Q346" s="41"/>
      <c r="W346" s="42"/>
      <c r="AE346" s="41"/>
      <c r="AK346" s="42"/>
      <c r="IJ346" s="4"/>
      <c r="IK346" s="4"/>
      <c r="IL346" s="4"/>
      <c r="IM346" s="4"/>
      <c r="IN346" s="4"/>
      <c r="IO346" s="4"/>
      <c r="IP346" s="4"/>
      <c r="IQ346" s="4"/>
      <c r="IR346" s="4"/>
      <c r="IS346" s="4"/>
      <c r="IT346" s="4"/>
      <c r="IU346" s="4"/>
      <c r="IV346" s="4"/>
      <c r="IW346" s="4"/>
      <c r="IX346" s="4"/>
      <c r="IY346" s="4"/>
    </row>
    <row r="347" spans="17:259" ht="15.75" customHeight="1" x14ac:dyDescent="0.25">
      <c r="Q347" s="41"/>
      <c r="W347" s="42"/>
      <c r="AE347" s="41"/>
      <c r="AK347" s="42"/>
      <c r="IJ347" s="4"/>
      <c r="IK347" s="4"/>
      <c r="IL347" s="4"/>
      <c r="IM347" s="4"/>
      <c r="IN347" s="4"/>
      <c r="IO347" s="4"/>
      <c r="IP347" s="4"/>
      <c r="IQ347" s="4"/>
      <c r="IR347" s="4"/>
      <c r="IS347" s="4"/>
      <c r="IT347" s="4"/>
      <c r="IU347" s="4"/>
      <c r="IV347" s="4"/>
      <c r="IW347" s="4"/>
      <c r="IX347" s="4"/>
      <c r="IY347" s="4"/>
    </row>
    <row r="348" spans="17:259" ht="15.75" customHeight="1" x14ac:dyDescent="0.25">
      <c r="Q348" s="41"/>
      <c r="W348" s="42"/>
      <c r="AE348" s="41"/>
      <c r="AK348" s="42"/>
      <c r="IJ348" s="4"/>
      <c r="IK348" s="4"/>
      <c r="IL348" s="4"/>
      <c r="IM348" s="4"/>
      <c r="IN348" s="4"/>
      <c r="IO348" s="4"/>
      <c r="IP348" s="4"/>
      <c r="IQ348" s="4"/>
      <c r="IR348" s="4"/>
      <c r="IS348" s="4"/>
      <c r="IT348" s="4"/>
      <c r="IU348" s="4"/>
      <c r="IV348" s="4"/>
      <c r="IW348" s="4"/>
      <c r="IX348" s="4"/>
      <c r="IY348" s="4"/>
    </row>
    <row r="349" spans="17:259" ht="15.75" customHeight="1" x14ac:dyDescent="0.25">
      <c r="Q349" s="41"/>
      <c r="W349" s="42"/>
      <c r="AE349" s="41"/>
      <c r="AK349" s="42"/>
      <c r="IJ349" s="4"/>
      <c r="IK349" s="4"/>
      <c r="IL349" s="4"/>
      <c r="IM349" s="4"/>
      <c r="IN349" s="4"/>
      <c r="IO349" s="4"/>
      <c r="IP349" s="4"/>
      <c r="IQ349" s="4"/>
      <c r="IR349" s="4"/>
      <c r="IS349" s="4"/>
      <c r="IT349" s="4"/>
      <c r="IU349" s="4"/>
      <c r="IV349" s="4"/>
      <c r="IW349" s="4"/>
      <c r="IX349" s="4"/>
      <c r="IY349" s="4"/>
    </row>
    <row r="350" spans="17:259" ht="15.75" customHeight="1" x14ac:dyDescent="0.25">
      <c r="Q350" s="41"/>
      <c r="W350" s="42"/>
      <c r="AE350" s="41"/>
      <c r="AK350" s="42"/>
      <c r="IJ350" s="4"/>
      <c r="IK350" s="4"/>
      <c r="IL350" s="4"/>
      <c r="IM350" s="4"/>
      <c r="IN350" s="4"/>
      <c r="IO350" s="4"/>
      <c r="IP350" s="4"/>
      <c r="IQ350" s="4"/>
      <c r="IR350" s="4"/>
      <c r="IS350" s="4"/>
      <c r="IT350" s="4"/>
      <c r="IU350" s="4"/>
      <c r="IV350" s="4"/>
      <c r="IW350" s="4"/>
      <c r="IX350" s="4"/>
      <c r="IY350" s="4"/>
    </row>
    <row r="351" spans="17:259" ht="15.75" customHeight="1" x14ac:dyDescent="0.25">
      <c r="Q351" s="41"/>
      <c r="W351" s="42"/>
      <c r="AE351" s="41"/>
      <c r="AK351" s="42"/>
      <c r="IJ351" s="4"/>
      <c r="IK351" s="4"/>
      <c r="IL351" s="4"/>
      <c r="IM351" s="4"/>
      <c r="IN351" s="4"/>
      <c r="IO351" s="4"/>
      <c r="IP351" s="4"/>
      <c r="IQ351" s="4"/>
      <c r="IR351" s="4"/>
      <c r="IS351" s="4"/>
      <c r="IT351" s="4"/>
      <c r="IU351" s="4"/>
      <c r="IV351" s="4"/>
      <c r="IW351" s="4"/>
      <c r="IX351" s="4"/>
      <c r="IY351" s="4"/>
    </row>
    <row r="352" spans="17:259" ht="15.75" customHeight="1" x14ac:dyDescent="0.25">
      <c r="Q352" s="41"/>
      <c r="W352" s="42"/>
      <c r="AE352" s="41"/>
      <c r="AK352" s="42"/>
      <c r="IJ352" s="4"/>
      <c r="IK352" s="4"/>
      <c r="IL352" s="4"/>
      <c r="IM352" s="4"/>
      <c r="IN352" s="4"/>
      <c r="IO352" s="4"/>
      <c r="IP352" s="4"/>
      <c r="IQ352" s="4"/>
      <c r="IR352" s="4"/>
      <c r="IS352" s="4"/>
      <c r="IT352" s="4"/>
      <c r="IU352" s="4"/>
      <c r="IV352" s="4"/>
      <c r="IW352" s="4"/>
      <c r="IX352" s="4"/>
      <c r="IY352" s="4"/>
    </row>
    <row r="353" spans="17:259" ht="15.75" customHeight="1" x14ac:dyDescent="0.25">
      <c r="Q353" s="41"/>
      <c r="W353" s="42"/>
      <c r="AE353" s="41"/>
      <c r="AK353" s="42"/>
      <c r="IJ353" s="4"/>
      <c r="IK353" s="4"/>
      <c r="IL353" s="4"/>
      <c r="IM353" s="4"/>
      <c r="IN353" s="4"/>
      <c r="IO353" s="4"/>
      <c r="IP353" s="4"/>
      <c r="IQ353" s="4"/>
      <c r="IR353" s="4"/>
      <c r="IS353" s="4"/>
      <c r="IT353" s="4"/>
      <c r="IU353" s="4"/>
      <c r="IV353" s="4"/>
      <c r="IW353" s="4"/>
      <c r="IX353" s="4"/>
      <c r="IY353" s="4"/>
    </row>
    <row r="354" spans="17:259" ht="15.75" customHeight="1" x14ac:dyDescent="0.25">
      <c r="Q354" s="41"/>
      <c r="W354" s="42"/>
      <c r="AE354" s="41"/>
      <c r="AK354" s="42"/>
      <c r="IJ354" s="4"/>
      <c r="IK354" s="4"/>
      <c r="IL354" s="4"/>
      <c r="IM354" s="4"/>
      <c r="IN354" s="4"/>
      <c r="IO354" s="4"/>
      <c r="IP354" s="4"/>
      <c r="IQ354" s="4"/>
      <c r="IR354" s="4"/>
      <c r="IS354" s="4"/>
      <c r="IT354" s="4"/>
      <c r="IU354" s="4"/>
      <c r="IV354" s="4"/>
      <c r="IW354" s="4"/>
      <c r="IX354" s="4"/>
      <c r="IY354" s="4"/>
    </row>
    <row r="355" spans="17:259" ht="15.75" customHeight="1" x14ac:dyDescent="0.25">
      <c r="Q355" s="41"/>
      <c r="W355" s="42"/>
      <c r="AE355" s="41"/>
      <c r="AK355" s="42"/>
      <c r="IJ355" s="4"/>
      <c r="IK355" s="4"/>
      <c r="IL355" s="4"/>
      <c r="IM355" s="4"/>
      <c r="IN355" s="4"/>
      <c r="IO355" s="4"/>
      <c r="IP355" s="4"/>
      <c r="IQ355" s="4"/>
      <c r="IR355" s="4"/>
      <c r="IS355" s="4"/>
      <c r="IT355" s="4"/>
      <c r="IU355" s="4"/>
      <c r="IV355" s="4"/>
      <c r="IW355" s="4"/>
      <c r="IX355" s="4"/>
      <c r="IY355" s="4"/>
    </row>
    <row r="356" spans="17:259" ht="15.75" customHeight="1" x14ac:dyDescent="0.25">
      <c r="Q356" s="41"/>
      <c r="W356" s="42"/>
      <c r="AE356" s="41"/>
      <c r="AK356" s="42"/>
      <c r="IJ356" s="4"/>
      <c r="IK356" s="4"/>
      <c r="IL356" s="4"/>
      <c r="IM356" s="4"/>
      <c r="IN356" s="4"/>
      <c r="IO356" s="4"/>
      <c r="IP356" s="4"/>
      <c r="IQ356" s="4"/>
      <c r="IR356" s="4"/>
      <c r="IS356" s="4"/>
      <c r="IT356" s="4"/>
      <c r="IU356" s="4"/>
      <c r="IV356" s="4"/>
      <c r="IW356" s="4"/>
      <c r="IX356" s="4"/>
      <c r="IY356" s="4"/>
    </row>
    <row r="357" spans="17:259" ht="15.75" customHeight="1" x14ac:dyDescent="0.25">
      <c r="Q357" s="41"/>
      <c r="W357" s="42"/>
      <c r="AE357" s="41"/>
      <c r="AK357" s="42"/>
      <c r="IJ357" s="4"/>
      <c r="IK357" s="4"/>
      <c r="IL357" s="4"/>
      <c r="IM357" s="4"/>
      <c r="IN357" s="4"/>
      <c r="IO357" s="4"/>
      <c r="IP357" s="4"/>
      <c r="IQ357" s="4"/>
      <c r="IR357" s="4"/>
      <c r="IS357" s="4"/>
      <c r="IT357" s="4"/>
      <c r="IU357" s="4"/>
      <c r="IV357" s="4"/>
      <c r="IW357" s="4"/>
      <c r="IX357" s="4"/>
      <c r="IY357" s="4"/>
    </row>
    <row r="358" spans="17:259" ht="15.75" customHeight="1" x14ac:dyDescent="0.25">
      <c r="Q358" s="41"/>
      <c r="W358" s="42"/>
      <c r="AE358" s="41"/>
      <c r="AK358" s="42"/>
      <c r="IJ358" s="4"/>
      <c r="IK358" s="4"/>
      <c r="IL358" s="4"/>
      <c r="IM358" s="4"/>
      <c r="IN358" s="4"/>
      <c r="IO358" s="4"/>
      <c r="IP358" s="4"/>
      <c r="IQ358" s="4"/>
      <c r="IR358" s="4"/>
      <c r="IS358" s="4"/>
      <c r="IT358" s="4"/>
      <c r="IU358" s="4"/>
      <c r="IV358" s="4"/>
      <c r="IW358" s="4"/>
      <c r="IX358" s="4"/>
      <c r="IY358" s="4"/>
    </row>
    <row r="359" spans="17:259" ht="15.75" customHeight="1" x14ac:dyDescent="0.25">
      <c r="Q359" s="41"/>
      <c r="W359" s="42"/>
      <c r="AE359" s="41"/>
      <c r="AK359" s="42"/>
      <c r="IJ359" s="4"/>
      <c r="IK359" s="4"/>
      <c r="IL359" s="4"/>
      <c r="IM359" s="4"/>
      <c r="IN359" s="4"/>
      <c r="IO359" s="4"/>
      <c r="IP359" s="4"/>
      <c r="IQ359" s="4"/>
      <c r="IR359" s="4"/>
      <c r="IS359" s="4"/>
      <c r="IT359" s="4"/>
      <c r="IU359" s="4"/>
      <c r="IV359" s="4"/>
      <c r="IW359" s="4"/>
      <c r="IX359" s="4"/>
      <c r="IY359" s="4"/>
    </row>
    <row r="360" spans="17:259" ht="15.75" customHeight="1" x14ac:dyDescent="0.25">
      <c r="Q360" s="41"/>
      <c r="W360" s="42"/>
      <c r="AE360" s="41"/>
      <c r="AK360" s="42"/>
      <c r="IJ360" s="4"/>
      <c r="IK360" s="4"/>
      <c r="IL360" s="4"/>
      <c r="IM360" s="4"/>
      <c r="IN360" s="4"/>
      <c r="IO360" s="4"/>
      <c r="IP360" s="4"/>
      <c r="IQ360" s="4"/>
      <c r="IR360" s="4"/>
      <c r="IS360" s="4"/>
      <c r="IT360" s="4"/>
      <c r="IU360" s="4"/>
      <c r="IV360" s="4"/>
      <c r="IW360" s="4"/>
      <c r="IX360" s="4"/>
      <c r="IY360" s="4"/>
    </row>
    <row r="361" spans="17:259" ht="15.75" customHeight="1" x14ac:dyDescent="0.25">
      <c r="Q361" s="41"/>
      <c r="W361" s="42"/>
      <c r="AE361" s="41"/>
      <c r="AK361" s="42"/>
      <c r="IJ361" s="4"/>
      <c r="IK361" s="4"/>
      <c r="IL361" s="4"/>
      <c r="IM361" s="4"/>
      <c r="IN361" s="4"/>
      <c r="IO361" s="4"/>
      <c r="IP361" s="4"/>
      <c r="IQ361" s="4"/>
      <c r="IR361" s="4"/>
      <c r="IS361" s="4"/>
      <c r="IT361" s="4"/>
      <c r="IU361" s="4"/>
      <c r="IV361" s="4"/>
      <c r="IW361" s="4"/>
      <c r="IX361" s="4"/>
      <c r="IY361" s="4"/>
    </row>
    <row r="362" spans="17:259" ht="15.75" customHeight="1" x14ac:dyDescent="0.25">
      <c r="Q362" s="41"/>
      <c r="W362" s="42"/>
      <c r="AE362" s="41"/>
      <c r="AK362" s="42"/>
      <c r="IJ362" s="4"/>
      <c r="IK362" s="4"/>
      <c r="IL362" s="4"/>
      <c r="IM362" s="4"/>
      <c r="IN362" s="4"/>
      <c r="IO362" s="4"/>
      <c r="IP362" s="4"/>
      <c r="IQ362" s="4"/>
      <c r="IR362" s="4"/>
      <c r="IS362" s="4"/>
      <c r="IT362" s="4"/>
      <c r="IU362" s="4"/>
      <c r="IV362" s="4"/>
      <c r="IW362" s="4"/>
      <c r="IX362" s="4"/>
      <c r="IY362" s="4"/>
    </row>
    <row r="363" spans="17:259" ht="15.75" customHeight="1" x14ac:dyDescent="0.25">
      <c r="Q363" s="41"/>
      <c r="W363" s="42"/>
      <c r="AE363" s="41"/>
      <c r="AK363" s="42"/>
      <c r="IJ363" s="4"/>
      <c r="IK363" s="4"/>
      <c r="IL363" s="4"/>
      <c r="IM363" s="4"/>
      <c r="IN363" s="4"/>
      <c r="IO363" s="4"/>
      <c r="IP363" s="4"/>
      <c r="IQ363" s="4"/>
      <c r="IR363" s="4"/>
      <c r="IS363" s="4"/>
      <c r="IT363" s="4"/>
      <c r="IU363" s="4"/>
      <c r="IV363" s="4"/>
      <c r="IW363" s="4"/>
      <c r="IX363" s="4"/>
      <c r="IY363" s="4"/>
    </row>
    <row r="364" spans="17:259" ht="15.75" customHeight="1" x14ac:dyDescent="0.25">
      <c r="Q364" s="41"/>
      <c r="W364" s="42"/>
      <c r="AE364" s="41"/>
      <c r="AK364" s="42"/>
      <c r="IJ364" s="4"/>
      <c r="IK364" s="4"/>
      <c r="IL364" s="4"/>
      <c r="IM364" s="4"/>
      <c r="IN364" s="4"/>
      <c r="IO364" s="4"/>
      <c r="IP364" s="4"/>
      <c r="IQ364" s="4"/>
      <c r="IR364" s="4"/>
      <c r="IS364" s="4"/>
      <c r="IT364" s="4"/>
      <c r="IU364" s="4"/>
      <c r="IV364" s="4"/>
      <c r="IW364" s="4"/>
      <c r="IX364" s="4"/>
      <c r="IY364" s="4"/>
    </row>
    <row r="365" spans="17:259" ht="15.75" customHeight="1" x14ac:dyDescent="0.25">
      <c r="Q365" s="41"/>
      <c r="W365" s="42"/>
      <c r="AE365" s="41"/>
      <c r="AK365" s="42"/>
      <c r="IJ365" s="4"/>
      <c r="IK365" s="4"/>
      <c r="IL365" s="4"/>
      <c r="IM365" s="4"/>
      <c r="IN365" s="4"/>
      <c r="IO365" s="4"/>
      <c r="IP365" s="4"/>
      <c r="IQ365" s="4"/>
      <c r="IR365" s="4"/>
      <c r="IS365" s="4"/>
      <c r="IT365" s="4"/>
      <c r="IU365" s="4"/>
      <c r="IV365" s="4"/>
      <c r="IW365" s="4"/>
      <c r="IX365" s="4"/>
      <c r="IY365" s="4"/>
    </row>
    <row r="366" spans="17:259" ht="15.75" customHeight="1" x14ac:dyDescent="0.25">
      <c r="Q366" s="41"/>
      <c r="W366" s="42"/>
      <c r="AE366" s="41"/>
      <c r="AK366" s="42"/>
      <c r="IJ366" s="4"/>
      <c r="IK366" s="4"/>
      <c r="IL366" s="4"/>
      <c r="IM366" s="4"/>
      <c r="IN366" s="4"/>
      <c r="IO366" s="4"/>
      <c r="IP366" s="4"/>
      <c r="IQ366" s="4"/>
      <c r="IR366" s="4"/>
      <c r="IS366" s="4"/>
      <c r="IT366" s="4"/>
      <c r="IU366" s="4"/>
      <c r="IV366" s="4"/>
      <c r="IW366" s="4"/>
      <c r="IX366" s="4"/>
      <c r="IY366" s="4"/>
    </row>
    <row r="367" spans="17:259" ht="15.75" customHeight="1" x14ac:dyDescent="0.25">
      <c r="Q367" s="41"/>
      <c r="W367" s="42"/>
      <c r="AE367" s="41"/>
      <c r="AK367" s="42"/>
      <c r="IJ367" s="4"/>
      <c r="IK367" s="4"/>
      <c r="IL367" s="4"/>
      <c r="IM367" s="4"/>
      <c r="IN367" s="4"/>
      <c r="IO367" s="4"/>
      <c r="IP367" s="4"/>
      <c r="IQ367" s="4"/>
      <c r="IR367" s="4"/>
      <c r="IS367" s="4"/>
      <c r="IT367" s="4"/>
      <c r="IU367" s="4"/>
      <c r="IV367" s="4"/>
      <c r="IW367" s="4"/>
      <c r="IX367" s="4"/>
      <c r="IY367" s="4"/>
    </row>
    <row r="368" spans="17:259" ht="15.75" customHeight="1" x14ac:dyDescent="0.25">
      <c r="Q368" s="41"/>
      <c r="W368" s="42"/>
      <c r="AE368" s="41"/>
      <c r="AK368" s="42"/>
      <c r="IJ368" s="4"/>
      <c r="IK368" s="4"/>
      <c r="IL368" s="4"/>
      <c r="IM368" s="4"/>
      <c r="IN368" s="4"/>
      <c r="IO368" s="4"/>
      <c r="IP368" s="4"/>
      <c r="IQ368" s="4"/>
      <c r="IR368" s="4"/>
      <c r="IS368" s="4"/>
      <c r="IT368" s="4"/>
      <c r="IU368" s="4"/>
      <c r="IV368" s="4"/>
      <c r="IW368" s="4"/>
      <c r="IX368" s="4"/>
      <c r="IY368" s="4"/>
    </row>
    <row r="369" spans="17:259" ht="15.75" customHeight="1" x14ac:dyDescent="0.25">
      <c r="Q369" s="41"/>
      <c r="W369" s="42"/>
      <c r="AE369" s="41"/>
      <c r="AK369" s="42"/>
      <c r="IJ369" s="4"/>
      <c r="IK369" s="4"/>
      <c r="IL369" s="4"/>
      <c r="IM369" s="4"/>
      <c r="IN369" s="4"/>
      <c r="IO369" s="4"/>
      <c r="IP369" s="4"/>
      <c r="IQ369" s="4"/>
      <c r="IR369" s="4"/>
      <c r="IS369" s="4"/>
      <c r="IT369" s="4"/>
      <c r="IU369" s="4"/>
      <c r="IV369" s="4"/>
      <c r="IW369" s="4"/>
      <c r="IX369" s="4"/>
      <c r="IY369" s="4"/>
    </row>
    <row r="370" spans="17:259" ht="15.75" customHeight="1" x14ac:dyDescent="0.25">
      <c r="Q370" s="41"/>
      <c r="W370" s="42"/>
      <c r="AE370" s="41"/>
      <c r="AK370" s="42"/>
      <c r="IJ370" s="4"/>
      <c r="IK370" s="4"/>
      <c r="IL370" s="4"/>
      <c r="IM370" s="4"/>
      <c r="IN370" s="4"/>
      <c r="IO370" s="4"/>
      <c r="IP370" s="4"/>
      <c r="IQ370" s="4"/>
      <c r="IR370" s="4"/>
      <c r="IS370" s="4"/>
      <c r="IT370" s="4"/>
      <c r="IU370" s="4"/>
      <c r="IV370" s="4"/>
      <c r="IW370" s="4"/>
      <c r="IX370" s="4"/>
      <c r="IY370" s="4"/>
    </row>
    <row r="371" spans="17:259" ht="15.75" customHeight="1" x14ac:dyDescent="0.25">
      <c r="Q371" s="41"/>
      <c r="W371" s="42"/>
      <c r="AE371" s="41"/>
      <c r="AK371" s="42"/>
      <c r="IJ371" s="4"/>
      <c r="IK371" s="4"/>
      <c r="IL371" s="4"/>
      <c r="IM371" s="4"/>
      <c r="IN371" s="4"/>
      <c r="IO371" s="4"/>
      <c r="IP371" s="4"/>
      <c r="IQ371" s="4"/>
      <c r="IR371" s="4"/>
      <c r="IS371" s="4"/>
      <c r="IT371" s="4"/>
      <c r="IU371" s="4"/>
      <c r="IV371" s="4"/>
      <c r="IW371" s="4"/>
      <c r="IX371" s="4"/>
      <c r="IY371" s="4"/>
    </row>
    <row r="372" spans="17:259" ht="15.75" customHeight="1" x14ac:dyDescent="0.25">
      <c r="Q372" s="41"/>
      <c r="W372" s="42"/>
      <c r="AE372" s="41"/>
      <c r="AK372" s="42"/>
      <c r="IJ372" s="4"/>
      <c r="IK372" s="4"/>
      <c r="IL372" s="4"/>
      <c r="IM372" s="4"/>
      <c r="IN372" s="4"/>
      <c r="IO372" s="4"/>
      <c r="IP372" s="4"/>
      <c r="IQ372" s="4"/>
      <c r="IR372" s="4"/>
      <c r="IS372" s="4"/>
      <c r="IT372" s="4"/>
      <c r="IU372" s="4"/>
      <c r="IV372" s="4"/>
      <c r="IW372" s="4"/>
      <c r="IX372" s="4"/>
      <c r="IY372" s="4"/>
    </row>
    <row r="373" spans="17:259" ht="15.75" customHeight="1" x14ac:dyDescent="0.25">
      <c r="Q373" s="41"/>
      <c r="W373" s="42"/>
      <c r="AE373" s="41"/>
      <c r="AK373" s="42"/>
      <c r="IJ373" s="4"/>
      <c r="IK373" s="4"/>
      <c r="IL373" s="4"/>
      <c r="IM373" s="4"/>
      <c r="IN373" s="4"/>
      <c r="IO373" s="4"/>
      <c r="IP373" s="4"/>
      <c r="IQ373" s="4"/>
      <c r="IR373" s="4"/>
      <c r="IS373" s="4"/>
      <c r="IT373" s="4"/>
      <c r="IU373" s="4"/>
      <c r="IV373" s="4"/>
      <c r="IW373" s="4"/>
      <c r="IX373" s="4"/>
      <c r="IY373" s="4"/>
    </row>
    <row r="374" spans="17:259" ht="15.75" customHeight="1" x14ac:dyDescent="0.25">
      <c r="Q374" s="41"/>
      <c r="W374" s="42"/>
      <c r="AE374" s="41"/>
      <c r="AK374" s="42"/>
      <c r="IJ374" s="4"/>
      <c r="IK374" s="4"/>
      <c r="IL374" s="4"/>
      <c r="IM374" s="4"/>
      <c r="IN374" s="4"/>
      <c r="IO374" s="4"/>
      <c r="IP374" s="4"/>
      <c r="IQ374" s="4"/>
      <c r="IR374" s="4"/>
      <c r="IS374" s="4"/>
      <c r="IT374" s="4"/>
      <c r="IU374" s="4"/>
      <c r="IV374" s="4"/>
      <c r="IW374" s="4"/>
      <c r="IX374" s="4"/>
      <c r="IY374" s="4"/>
    </row>
    <row r="375" spans="17:259" ht="15.75" customHeight="1" x14ac:dyDescent="0.25">
      <c r="Q375" s="41"/>
      <c r="W375" s="42"/>
      <c r="AE375" s="41"/>
      <c r="AK375" s="42"/>
      <c r="IJ375" s="4"/>
      <c r="IK375" s="4"/>
      <c r="IL375" s="4"/>
      <c r="IM375" s="4"/>
      <c r="IN375" s="4"/>
      <c r="IO375" s="4"/>
      <c r="IP375" s="4"/>
      <c r="IQ375" s="4"/>
      <c r="IR375" s="4"/>
      <c r="IS375" s="4"/>
      <c r="IT375" s="4"/>
      <c r="IU375" s="4"/>
      <c r="IV375" s="4"/>
      <c r="IW375" s="4"/>
      <c r="IX375" s="4"/>
      <c r="IY375" s="4"/>
    </row>
    <row r="376" spans="17:259" ht="15.75" customHeight="1" x14ac:dyDescent="0.25">
      <c r="Q376" s="41"/>
      <c r="W376" s="42"/>
      <c r="AE376" s="41"/>
      <c r="AK376" s="42"/>
      <c r="IJ376" s="4"/>
      <c r="IK376" s="4"/>
      <c r="IL376" s="4"/>
      <c r="IM376" s="4"/>
      <c r="IN376" s="4"/>
      <c r="IO376" s="4"/>
      <c r="IP376" s="4"/>
      <c r="IQ376" s="4"/>
      <c r="IR376" s="4"/>
      <c r="IS376" s="4"/>
      <c r="IT376" s="4"/>
      <c r="IU376" s="4"/>
      <c r="IV376" s="4"/>
      <c r="IW376" s="4"/>
      <c r="IX376" s="4"/>
      <c r="IY376" s="4"/>
    </row>
    <row r="377" spans="17:259" ht="15.75" customHeight="1" x14ac:dyDescent="0.25">
      <c r="Q377" s="41"/>
      <c r="W377" s="42"/>
      <c r="AE377" s="41"/>
      <c r="AK377" s="42"/>
      <c r="IJ377" s="4"/>
      <c r="IK377" s="4"/>
      <c r="IL377" s="4"/>
      <c r="IM377" s="4"/>
      <c r="IN377" s="4"/>
      <c r="IO377" s="4"/>
      <c r="IP377" s="4"/>
      <c r="IQ377" s="4"/>
      <c r="IR377" s="4"/>
      <c r="IS377" s="4"/>
      <c r="IT377" s="4"/>
      <c r="IU377" s="4"/>
      <c r="IV377" s="4"/>
      <c r="IW377" s="4"/>
      <c r="IX377" s="4"/>
      <c r="IY377" s="4"/>
    </row>
    <row r="378" spans="17:259" ht="15.75" customHeight="1" x14ac:dyDescent="0.25">
      <c r="Q378" s="41"/>
      <c r="W378" s="42"/>
      <c r="AE378" s="41"/>
      <c r="AK378" s="42"/>
      <c r="IJ378" s="4"/>
      <c r="IK378" s="4"/>
      <c r="IL378" s="4"/>
      <c r="IM378" s="4"/>
      <c r="IN378" s="4"/>
      <c r="IO378" s="4"/>
      <c r="IP378" s="4"/>
      <c r="IQ378" s="4"/>
      <c r="IR378" s="4"/>
      <c r="IS378" s="4"/>
      <c r="IT378" s="4"/>
      <c r="IU378" s="4"/>
      <c r="IV378" s="4"/>
      <c r="IW378" s="4"/>
      <c r="IX378" s="4"/>
      <c r="IY378" s="4"/>
    </row>
    <row r="379" spans="17:259" ht="15.75" customHeight="1" x14ac:dyDescent="0.25">
      <c r="Q379" s="41"/>
      <c r="W379" s="42"/>
      <c r="AE379" s="41"/>
      <c r="AK379" s="42"/>
      <c r="IJ379" s="4"/>
      <c r="IK379" s="4"/>
      <c r="IL379" s="4"/>
      <c r="IM379" s="4"/>
      <c r="IN379" s="4"/>
      <c r="IO379" s="4"/>
      <c r="IP379" s="4"/>
      <c r="IQ379" s="4"/>
      <c r="IR379" s="4"/>
      <c r="IS379" s="4"/>
      <c r="IT379" s="4"/>
      <c r="IU379" s="4"/>
      <c r="IV379" s="4"/>
      <c r="IW379" s="4"/>
      <c r="IX379" s="4"/>
      <c r="IY379" s="4"/>
    </row>
    <row r="380" spans="17:259" ht="15.75" customHeight="1" x14ac:dyDescent="0.25">
      <c r="Q380" s="41"/>
      <c r="W380" s="42"/>
      <c r="AE380" s="41"/>
      <c r="AK380" s="42"/>
      <c r="IJ380" s="4"/>
      <c r="IK380" s="4"/>
      <c r="IL380" s="4"/>
      <c r="IM380" s="4"/>
      <c r="IN380" s="4"/>
      <c r="IO380" s="4"/>
      <c r="IP380" s="4"/>
      <c r="IQ380" s="4"/>
      <c r="IR380" s="4"/>
      <c r="IS380" s="4"/>
      <c r="IT380" s="4"/>
      <c r="IU380" s="4"/>
      <c r="IV380" s="4"/>
      <c r="IW380" s="4"/>
      <c r="IX380" s="4"/>
      <c r="IY380" s="4"/>
    </row>
    <row r="381" spans="17:259" ht="15.75" customHeight="1" x14ac:dyDescent="0.25">
      <c r="Q381" s="41"/>
      <c r="W381" s="42"/>
      <c r="AE381" s="41"/>
      <c r="AK381" s="42"/>
      <c r="IJ381" s="4"/>
      <c r="IK381" s="4"/>
      <c r="IL381" s="4"/>
      <c r="IM381" s="4"/>
      <c r="IN381" s="4"/>
      <c r="IO381" s="4"/>
      <c r="IP381" s="4"/>
      <c r="IQ381" s="4"/>
      <c r="IR381" s="4"/>
      <c r="IS381" s="4"/>
      <c r="IT381" s="4"/>
      <c r="IU381" s="4"/>
      <c r="IV381" s="4"/>
      <c r="IW381" s="4"/>
      <c r="IX381" s="4"/>
      <c r="IY381" s="4"/>
    </row>
    <row r="382" spans="17:259" ht="15.75" customHeight="1" x14ac:dyDescent="0.25">
      <c r="Q382" s="41"/>
      <c r="W382" s="42"/>
      <c r="AE382" s="41"/>
      <c r="AK382" s="42"/>
      <c r="IJ382" s="4"/>
      <c r="IK382" s="4"/>
      <c r="IL382" s="4"/>
      <c r="IM382" s="4"/>
      <c r="IN382" s="4"/>
      <c r="IO382" s="4"/>
      <c r="IP382" s="4"/>
      <c r="IQ382" s="4"/>
      <c r="IR382" s="4"/>
      <c r="IS382" s="4"/>
      <c r="IT382" s="4"/>
      <c r="IU382" s="4"/>
      <c r="IV382" s="4"/>
      <c r="IW382" s="4"/>
      <c r="IX382" s="4"/>
      <c r="IY382" s="4"/>
    </row>
    <row r="383" spans="17:259" ht="15.75" customHeight="1" x14ac:dyDescent="0.25">
      <c r="Q383" s="41"/>
      <c r="W383" s="42"/>
      <c r="AE383" s="41"/>
      <c r="AK383" s="42"/>
      <c r="IJ383" s="4"/>
      <c r="IK383" s="4"/>
      <c r="IL383" s="4"/>
      <c r="IM383" s="4"/>
      <c r="IN383" s="4"/>
      <c r="IO383" s="4"/>
      <c r="IP383" s="4"/>
      <c r="IQ383" s="4"/>
      <c r="IR383" s="4"/>
      <c r="IS383" s="4"/>
      <c r="IT383" s="4"/>
      <c r="IU383" s="4"/>
      <c r="IV383" s="4"/>
      <c r="IW383" s="4"/>
      <c r="IX383" s="4"/>
      <c r="IY383" s="4"/>
    </row>
    <row r="384" spans="17:259" ht="15.75" customHeight="1" x14ac:dyDescent="0.25">
      <c r="Q384" s="41"/>
      <c r="W384" s="42"/>
      <c r="AE384" s="41"/>
      <c r="AK384" s="42"/>
      <c r="IJ384" s="4"/>
      <c r="IK384" s="4"/>
      <c r="IL384" s="4"/>
      <c r="IM384" s="4"/>
      <c r="IN384" s="4"/>
      <c r="IO384" s="4"/>
      <c r="IP384" s="4"/>
      <c r="IQ384" s="4"/>
      <c r="IR384" s="4"/>
      <c r="IS384" s="4"/>
      <c r="IT384" s="4"/>
      <c r="IU384" s="4"/>
      <c r="IV384" s="4"/>
      <c r="IW384" s="4"/>
      <c r="IX384" s="4"/>
      <c r="IY384" s="4"/>
    </row>
    <row r="385" spans="17:259" ht="15.75" customHeight="1" x14ac:dyDescent="0.25">
      <c r="Q385" s="41"/>
      <c r="W385" s="42"/>
      <c r="AE385" s="41"/>
      <c r="AK385" s="42"/>
      <c r="IJ385" s="4"/>
      <c r="IK385" s="4"/>
      <c r="IL385" s="4"/>
      <c r="IM385" s="4"/>
      <c r="IN385" s="4"/>
      <c r="IO385" s="4"/>
      <c r="IP385" s="4"/>
      <c r="IQ385" s="4"/>
      <c r="IR385" s="4"/>
      <c r="IS385" s="4"/>
      <c r="IT385" s="4"/>
      <c r="IU385" s="4"/>
      <c r="IV385" s="4"/>
      <c r="IW385" s="4"/>
      <c r="IX385" s="4"/>
      <c r="IY385" s="4"/>
    </row>
    <row r="386" spans="17:259" ht="15.75" customHeight="1" x14ac:dyDescent="0.25">
      <c r="Q386" s="41"/>
      <c r="W386" s="42"/>
      <c r="AE386" s="41"/>
      <c r="AK386" s="42"/>
      <c r="IJ386" s="4"/>
      <c r="IK386" s="4"/>
      <c r="IL386" s="4"/>
      <c r="IM386" s="4"/>
      <c r="IN386" s="4"/>
      <c r="IO386" s="4"/>
      <c r="IP386" s="4"/>
      <c r="IQ386" s="4"/>
      <c r="IR386" s="4"/>
      <c r="IS386" s="4"/>
      <c r="IT386" s="4"/>
      <c r="IU386" s="4"/>
      <c r="IV386" s="4"/>
      <c r="IW386" s="4"/>
      <c r="IX386" s="4"/>
      <c r="IY386" s="4"/>
    </row>
    <row r="387" spans="17:259" ht="15.75" customHeight="1" x14ac:dyDescent="0.25">
      <c r="Q387" s="41"/>
      <c r="W387" s="42"/>
      <c r="AE387" s="41"/>
      <c r="AK387" s="42"/>
      <c r="IJ387" s="4"/>
      <c r="IK387" s="4"/>
      <c r="IL387" s="4"/>
      <c r="IM387" s="4"/>
      <c r="IN387" s="4"/>
      <c r="IO387" s="4"/>
      <c r="IP387" s="4"/>
      <c r="IQ387" s="4"/>
      <c r="IR387" s="4"/>
      <c r="IS387" s="4"/>
      <c r="IT387" s="4"/>
      <c r="IU387" s="4"/>
      <c r="IV387" s="4"/>
      <c r="IW387" s="4"/>
      <c r="IX387" s="4"/>
      <c r="IY387" s="4"/>
    </row>
    <row r="388" spans="17:259" ht="15.75" customHeight="1" x14ac:dyDescent="0.25">
      <c r="Q388" s="41"/>
      <c r="W388" s="42"/>
      <c r="AE388" s="41"/>
      <c r="AK388" s="42"/>
      <c r="IJ388" s="4"/>
      <c r="IK388" s="4"/>
      <c r="IL388" s="4"/>
      <c r="IM388" s="4"/>
      <c r="IN388" s="4"/>
      <c r="IO388" s="4"/>
      <c r="IP388" s="4"/>
      <c r="IQ388" s="4"/>
      <c r="IR388" s="4"/>
      <c r="IS388" s="4"/>
      <c r="IT388" s="4"/>
      <c r="IU388" s="4"/>
      <c r="IV388" s="4"/>
      <c r="IW388" s="4"/>
      <c r="IX388" s="4"/>
      <c r="IY388" s="4"/>
    </row>
    <row r="389" spans="17:259" ht="15.75" customHeight="1" x14ac:dyDescent="0.25">
      <c r="Q389" s="41"/>
      <c r="W389" s="42"/>
      <c r="AE389" s="41"/>
      <c r="AK389" s="42"/>
      <c r="IJ389" s="4"/>
      <c r="IK389" s="4"/>
      <c r="IL389" s="4"/>
      <c r="IM389" s="4"/>
      <c r="IN389" s="4"/>
      <c r="IO389" s="4"/>
      <c r="IP389" s="4"/>
      <c r="IQ389" s="4"/>
      <c r="IR389" s="4"/>
      <c r="IS389" s="4"/>
      <c r="IT389" s="4"/>
      <c r="IU389" s="4"/>
      <c r="IV389" s="4"/>
      <c r="IW389" s="4"/>
      <c r="IX389" s="4"/>
      <c r="IY389" s="4"/>
    </row>
    <row r="390" spans="17:259" ht="15.75" customHeight="1" x14ac:dyDescent="0.25">
      <c r="Q390" s="41"/>
      <c r="W390" s="42"/>
      <c r="AE390" s="41"/>
      <c r="AK390" s="42"/>
      <c r="IJ390" s="4"/>
      <c r="IK390" s="4"/>
      <c r="IL390" s="4"/>
      <c r="IM390" s="4"/>
      <c r="IN390" s="4"/>
      <c r="IO390" s="4"/>
      <c r="IP390" s="4"/>
      <c r="IQ390" s="4"/>
      <c r="IR390" s="4"/>
      <c r="IS390" s="4"/>
      <c r="IT390" s="4"/>
      <c r="IU390" s="4"/>
      <c r="IV390" s="4"/>
      <c r="IW390" s="4"/>
      <c r="IX390" s="4"/>
      <c r="IY390" s="4"/>
    </row>
    <row r="391" spans="17:259" ht="15.75" customHeight="1" x14ac:dyDescent="0.25">
      <c r="Q391" s="41"/>
      <c r="W391" s="42"/>
      <c r="AE391" s="41"/>
      <c r="AK391" s="42"/>
      <c r="IJ391" s="4"/>
      <c r="IK391" s="4"/>
      <c r="IL391" s="4"/>
      <c r="IM391" s="4"/>
      <c r="IN391" s="4"/>
      <c r="IO391" s="4"/>
      <c r="IP391" s="4"/>
      <c r="IQ391" s="4"/>
      <c r="IR391" s="4"/>
      <c r="IS391" s="4"/>
      <c r="IT391" s="4"/>
      <c r="IU391" s="4"/>
      <c r="IV391" s="4"/>
      <c r="IW391" s="4"/>
      <c r="IX391" s="4"/>
      <c r="IY391" s="4"/>
    </row>
    <row r="392" spans="17:259" ht="15.75" customHeight="1" x14ac:dyDescent="0.25">
      <c r="Q392" s="41"/>
      <c r="W392" s="42"/>
      <c r="AE392" s="41"/>
      <c r="AK392" s="42"/>
      <c r="IJ392" s="4"/>
      <c r="IK392" s="4"/>
      <c r="IL392" s="4"/>
      <c r="IM392" s="4"/>
      <c r="IN392" s="4"/>
      <c r="IO392" s="4"/>
      <c r="IP392" s="4"/>
      <c r="IQ392" s="4"/>
      <c r="IR392" s="4"/>
      <c r="IS392" s="4"/>
      <c r="IT392" s="4"/>
      <c r="IU392" s="4"/>
      <c r="IV392" s="4"/>
      <c r="IW392" s="4"/>
      <c r="IX392" s="4"/>
      <c r="IY392" s="4"/>
    </row>
    <row r="393" spans="17:259" ht="15.75" customHeight="1" x14ac:dyDescent="0.25">
      <c r="Q393" s="41"/>
      <c r="W393" s="42"/>
      <c r="AE393" s="41"/>
      <c r="AK393" s="42"/>
      <c r="IJ393" s="4"/>
      <c r="IK393" s="4"/>
      <c r="IL393" s="4"/>
      <c r="IM393" s="4"/>
      <c r="IN393" s="4"/>
      <c r="IO393" s="4"/>
      <c r="IP393" s="4"/>
      <c r="IQ393" s="4"/>
      <c r="IR393" s="4"/>
      <c r="IS393" s="4"/>
      <c r="IT393" s="4"/>
      <c r="IU393" s="4"/>
      <c r="IV393" s="4"/>
      <c r="IW393" s="4"/>
      <c r="IX393" s="4"/>
      <c r="IY393" s="4"/>
    </row>
    <row r="394" spans="17:259" ht="15.75" customHeight="1" x14ac:dyDescent="0.25">
      <c r="Q394" s="41"/>
      <c r="W394" s="42"/>
      <c r="AE394" s="41"/>
      <c r="AK394" s="42"/>
      <c r="IJ394" s="4"/>
      <c r="IK394" s="4"/>
      <c r="IL394" s="4"/>
      <c r="IM394" s="4"/>
      <c r="IN394" s="4"/>
      <c r="IO394" s="4"/>
      <c r="IP394" s="4"/>
      <c r="IQ394" s="4"/>
      <c r="IR394" s="4"/>
      <c r="IS394" s="4"/>
      <c r="IT394" s="4"/>
      <c r="IU394" s="4"/>
      <c r="IV394" s="4"/>
      <c r="IW394" s="4"/>
      <c r="IX394" s="4"/>
      <c r="IY394" s="4"/>
    </row>
    <row r="395" spans="17:259" ht="15.75" customHeight="1" x14ac:dyDescent="0.25">
      <c r="Q395" s="41"/>
      <c r="W395" s="42"/>
      <c r="AE395" s="41"/>
      <c r="AK395" s="42"/>
      <c r="IJ395" s="4"/>
      <c r="IK395" s="4"/>
      <c r="IL395" s="4"/>
      <c r="IM395" s="4"/>
      <c r="IN395" s="4"/>
      <c r="IO395" s="4"/>
      <c r="IP395" s="4"/>
      <c r="IQ395" s="4"/>
      <c r="IR395" s="4"/>
      <c r="IS395" s="4"/>
      <c r="IT395" s="4"/>
      <c r="IU395" s="4"/>
      <c r="IV395" s="4"/>
      <c r="IW395" s="4"/>
      <c r="IX395" s="4"/>
      <c r="IY395" s="4"/>
    </row>
    <row r="396" spans="17:259" ht="15.75" customHeight="1" x14ac:dyDescent="0.25">
      <c r="Q396" s="41"/>
      <c r="W396" s="42"/>
      <c r="AE396" s="41"/>
      <c r="AK396" s="42"/>
      <c r="IJ396" s="4"/>
      <c r="IK396" s="4"/>
      <c r="IL396" s="4"/>
      <c r="IM396" s="4"/>
      <c r="IN396" s="4"/>
      <c r="IO396" s="4"/>
      <c r="IP396" s="4"/>
      <c r="IQ396" s="4"/>
      <c r="IR396" s="4"/>
      <c r="IS396" s="4"/>
      <c r="IT396" s="4"/>
      <c r="IU396" s="4"/>
      <c r="IV396" s="4"/>
      <c r="IW396" s="4"/>
      <c r="IX396" s="4"/>
      <c r="IY396" s="4"/>
    </row>
    <row r="397" spans="17:259" ht="15.75" customHeight="1" x14ac:dyDescent="0.25">
      <c r="Q397" s="41"/>
      <c r="W397" s="42"/>
      <c r="AE397" s="41"/>
      <c r="AK397" s="42"/>
      <c r="IJ397" s="4"/>
      <c r="IK397" s="4"/>
      <c r="IL397" s="4"/>
      <c r="IM397" s="4"/>
      <c r="IN397" s="4"/>
      <c r="IO397" s="4"/>
      <c r="IP397" s="4"/>
      <c r="IQ397" s="4"/>
      <c r="IR397" s="4"/>
      <c r="IS397" s="4"/>
      <c r="IT397" s="4"/>
      <c r="IU397" s="4"/>
      <c r="IV397" s="4"/>
      <c r="IW397" s="4"/>
      <c r="IX397" s="4"/>
      <c r="IY397" s="4"/>
    </row>
    <row r="398" spans="17:259" ht="15.75" customHeight="1" x14ac:dyDescent="0.25">
      <c r="Q398" s="41"/>
      <c r="W398" s="42"/>
      <c r="AE398" s="41"/>
      <c r="AK398" s="42"/>
      <c r="IJ398" s="4"/>
      <c r="IK398" s="4"/>
      <c r="IL398" s="4"/>
      <c r="IM398" s="4"/>
      <c r="IN398" s="4"/>
      <c r="IO398" s="4"/>
      <c r="IP398" s="4"/>
      <c r="IQ398" s="4"/>
      <c r="IR398" s="4"/>
      <c r="IS398" s="4"/>
      <c r="IT398" s="4"/>
      <c r="IU398" s="4"/>
      <c r="IV398" s="4"/>
      <c r="IW398" s="4"/>
      <c r="IX398" s="4"/>
      <c r="IY398" s="4"/>
    </row>
    <row r="399" spans="17:259" ht="15.75" customHeight="1" x14ac:dyDescent="0.25">
      <c r="Q399" s="41"/>
      <c r="W399" s="42"/>
      <c r="AE399" s="41"/>
      <c r="AK399" s="42"/>
      <c r="IJ399" s="4"/>
      <c r="IK399" s="4"/>
      <c r="IL399" s="4"/>
      <c r="IM399" s="4"/>
      <c r="IN399" s="4"/>
      <c r="IO399" s="4"/>
      <c r="IP399" s="4"/>
      <c r="IQ399" s="4"/>
      <c r="IR399" s="4"/>
      <c r="IS399" s="4"/>
      <c r="IT399" s="4"/>
      <c r="IU399" s="4"/>
      <c r="IV399" s="4"/>
      <c r="IW399" s="4"/>
      <c r="IX399" s="4"/>
      <c r="IY399" s="4"/>
    </row>
    <row r="400" spans="17:259" ht="15.75" customHeight="1" x14ac:dyDescent="0.25">
      <c r="Q400" s="41"/>
      <c r="W400" s="42"/>
      <c r="AE400" s="41"/>
      <c r="AK400" s="42"/>
      <c r="IJ400" s="4"/>
      <c r="IK400" s="4"/>
      <c r="IL400" s="4"/>
      <c r="IM400" s="4"/>
      <c r="IN400" s="4"/>
      <c r="IO400" s="4"/>
      <c r="IP400" s="4"/>
      <c r="IQ400" s="4"/>
      <c r="IR400" s="4"/>
      <c r="IS400" s="4"/>
      <c r="IT400" s="4"/>
      <c r="IU400" s="4"/>
      <c r="IV400" s="4"/>
      <c r="IW400" s="4"/>
      <c r="IX400" s="4"/>
      <c r="IY400" s="4"/>
    </row>
    <row r="401" spans="17:259" ht="15.75" customHeight="1" x14ac:dyDescent="0.25">
      <c r="Q401" s="41"/>
      <c r="W401" s="42"/>
      <c r="AE401" s="41"/>
      <c r="AK401" s="42"/>
      <c r="IJ401" s="4"/>
      <c r="IK401" s="4"/>
      <c r="IL401" s="4"/>
      <c r="IM401" s="4"/>
      <c r="IN401" s="4"/>
      <c r="IO401" s="4"/>
      <c r="IP401" s="4"/>
      <c r="IQ401" s="4"/>
      <c r="IR401" s="4"/>
      <c r="IS401" s="4"/>
      <c r="IT401" s="4"/>
      <c r="IU401" s="4"/>
      <c r="IV401" s="4"/>
      <c r="IW401" s="4"/>
      <c r="IX401" s="4"/>
      <c r="IY401" s="4"/>
    </row>
    <row r="402" spans="17:259" ht="15.75" customHeight="1" x14ac:dyDescent="0.25">
      <c r="Q402" s="41"/>
      <c r="W402" s="42"/>
      <c r="AE402" s="41"/>
      <c r="AK402" s="42"/>
      <c r="IJ402" s="4"/>
      <c r="IK402" s="4"/>
      <c r="IL402" s="4"/>
      <c r="IM402" s="4"/>
      <c r="IN402" s="4"/>
      <c r="IO402" s="4"/>
      <c r="IP402" s="4"/>
      <c r="IQ402" s="4"/>
      <c r="IR402" s="4"/>
      <c r="IS402" s="4"/>
      <c r="IT402" s="4"/>
      <c r="IU402" s="4"/>
      <c r="IV402" s="4"/>
      <c r="IW402" s="4"/>
      <c r="IX402" s="4"/>
      <c r="IY402" s="4"/>
    </row>
    <row r="403" spans="17:259" ht="15.75" customHeight="1" x14ac:dyDescent="0.25">
      <c r="Q403" s="41"/>
      <c r="W403" s="42"/>
      <c r="AE403" s="41"/>
      <c r="AK403" s="42"/>
      <c r="IJ403" s="4"/>
      <c r="IK403" s="4"/>
      <c r="IL403" s="4"/>
      <c r="IM403" s="4"/>
      <c r="IN403" s="4"/>
      <c r="IO403" s="4"/>
      <c r="IP403" s="4"/>
      <c r="IQ403" s="4"/>
      <c r="IR403" s="4"/>
      <c r="IS403" s="4"/>
      <c r="IT403" s="4"/>
      <c r="IU403" s="4"/>
      <c r="IV403" s="4"/>
      <c r="IW403" s="4"/>
      <c r="IX403" s="4"/>
      <c r="IY403" s="4"/>
    </row>
    <row r="404" spans="17:259" ht="15.75" customHeight="1" x14ac:dyDescent="0.25">
      <c r="Q404" s="41"/>
      <c r="W404" s="42"/>
      <c r="AE404" s="41"/>
      <c r="AK404" s="42"/>
      <c r="IJ404" s="4"/>
      <c r="IK404" s="4"/>
      <c r="IL404" s="4"/>
      <c r="IM404" s="4"/>
      <c r="IN404" s="4"/>
      <c r="IO404" s="4"/>
      <c r="IP404" s="4"/>
      <c r="IQ404" s="4"/>
      <c r="IR404" s="4"/>
      <c r="IS404" s="4"/>
      <c r="IT404" s="4"/>
      <c r="IU404" s="4"/>
      <c r="IV404" s="4"/>
      <c r="IW404" s="4"/>
      <c r="IX404" s="4"/>
      <c r="IY404" s="4"/>
    </row>
    <row r="405" spans="17:259" ht="15.75" customHeight="1" x14ac:dyDescent="0.25">
      <c r="Q405" s="41"/>
      <c r="W405" s="42"/>
      <c r="AE405" s="41"/>
      <c r="AK405" s="42"/>
      <c r="IJ405" s="4"/>
      <c r="IK405" s="4"/>
      <c r="IL405" s="4"/>
      <c r="IM405" s="4"/>
      <c r="IN405" s="4"/>
      <c r="IO405" s="4"/>
      <c r="IP405" s="4"/>
      <c r="IQ405" s="4"/>
      <c r="IR405" s="4"/>
      <c r="IS405" s="4"/>
      <c r="IT405" s="4"/>
      <c r="IU405" s="4"/>
      <c r="IV405" s="4"/>
      <c r="IW405" s="4"/>
      <c r="IX405" s="4"/>
      <c r="IY405" s="4"/>
    </row>
    <row r="406" spans="17:259" ht="15.75" customHeight="1" x14ac:dyDescent="0.25">
      <c r="Q406" s="41"/>
      <c r="W406" s="42"/>
      <c r="AE406" s="41"/>
      <c r="AK406" s="42"/>
      <c r="IJ406" s="4"/>
      <c r="IK406" s="4"/>
      <c r="IL406" s="4"/>
      <c r="IM406" s="4"/>
      <c r="IN406" s="4"/>
      <c r="IO406" s="4"/>
      <c r="IP406" s="4"/>
      <c r="IQ406" s="4"/>
      <c r="IR406" s="4"/>
      <c r="IS406" s="4"/>
      <c r="IT406" s="4"/>
      <c r="IU406" s="4"/>
      <c r="IV406" s="4"/>
      <c r="IW406" s="4"/>
      <c r="IX406" s="4"/>
      <c r="IY406" s="4"/>
    </row>
    <row r="407" spans="17:259" ht="15.75" customHeight="1" x14ac:dyDescent="0.25">
      <c r="Q407" s="41"/>
      <c r="W407" s="42"/>
      <c r="AE407" s="41"/>
      <c r="AK407" s="42"/>
      <c r="IJ407" s="4"/>
      <c r="IK407" s="4"/>
      <c r="IL407" s="4"/>
      <c r="IM407" s="4"/>
      <c r="IN407" s="4"/>
      <c r="IO407" s="4"/>
      <c r="IP407" s="4"/>
      <c r="IQ407" s="4"/>
      <c r="IR407" s="4"/>
      <c r="IS407" s="4"/>
      <c r="IT407" s="4"/>
      <c r="IU407" s="4"/>
      <c r="IV407" s="4"/>
      <c r="IW407" s="4"/>
      <c r="IX407" s="4"/>
      <c r="IY407" s="4"/>
    </row>
    <row r="408" spans="17:259" ht="15.75" customHeight="1" x14ac:dyDescent="0.25">
      <c r="Q408" s="41"/>
      <c r="W408" s="42"/>
      <c r="AE408" s="41"/>
      <c r="AK408" s="42"/>
      <c r="IJ408" s="4"/>
      <c r="IK408" s="4"/>
      <c r="IL408" s="4"/>
      <c r="IM408" s="4"/>
      <c r="IN408" s="4"/>
      <c r="IO408" s="4"/>
      <c r="IP408" s="4"/>
      <c r="IQ408" s="4"/>
      <c r="IR408" s="4"/>
      <c r="IS408" s="4"/>
      <c r="IT408" s="4"/>
      <c r="IU408" s="4"/>
      <c r="IV408" s="4"/>
      <c r="IW408" s="4"/>
      <c r="IX408" s="4"/>
      <c r="IY408" s="4"/>
    </row>
    <row r="409" spans="17:259" ht="15.75" customHeight="1" x14ac:dyDescent="0.25">
      <c r="Q409" s="41"/>
      <c r="W409" s="42"/>
      <c r="AE409" s="41"/>
      <c r="AK409" s="42"/>
      <c r="IJ409" s="4"/>
      <c r="IK409" s="4"/>
      <c r="IL409" s="4"/>
      <c r="IM409" s="4"/>
      <c r="IN409" s="4"/>
      <c r="IO409" s="4"/>
      <c r="IP409" s="4"/>
      <c r="IQ409" s="4"/>
      <c r="IR409" s="4"/>
      <c r="IS409" s="4"/>
      <c r="IT409" s="4"/>
      <c r="IU409" s="4"/>
      <c r="IV409" s="4"/>
      <c r="IW409" s="4"/>
      <c r="IX409" s="4"/>
      <c r="IY409" s="4"/>
    </row>
    <row r="410" spans="17:259" ht="15.75" customHeight="1" x14ac:dyDescent="0.25">
      <c r="Q410" s="41"/>
      <c r="W410" s="42"/>
      <c r="AE410" s="41"/>
      <c r="AK410" s="42"/>
      <c r="IJ410" s="4"/>
      <c r="IK410" s="4"/>
      <c r="IL410" s="4"/>
      <c r="IM410" s="4"/>
      <c r="IN410" s="4"/>
      <c r="IO410" s="4"/>
      <c r="IP410" s="4"/>
      <c r="IQ410" s="4"/>
      <c r="IR410" s="4"/>
      <c r="IS410" s="4"/>
      <c r="IT410" s="4"/>
      <c r="IU410" s="4"/>
      <c r="IV410" s="4"/>
      <c r="IW410" s="4"/>
      <c r="IX410" s="4"/>
      <c r="IY410" s="4"/>
    </row>
    <row r="411" spans="17:259" ht="15.75" customHeight="1" x14ac:dyDescent="0.25">
      <c r="Q411" s="41"/>
      <c r="W411" s="42"/>
      <c r="AE411" s="41"/>
      <c r="AK411" s="42"/>
      <c r="IJ411" s="4"/>
      <c r="IK411" s="4"/>
      <c r="IL411" s="4"/>
      <c r="IM411" s="4"/>
      <c r="IN411" s="4"/>
      <c r="IO411" s="4"/>
      <c r="IP411" s="4"/>
      <c r="IQ411" s="4"/>
      <c r="IR411" s="4"/>
      <c r="IS411" s="4"/>
      <c r="IT411" s="4"/>
      <c r="IU411" s="4"/>
      <c r="IV411" s="4"/>
      <c r="IW411" s="4"/>
      <c r="IX411" s="4"/>
      <c r="IY411" s="4"/>
    </row>
    <row r="412" spans="17:259" ht="15.75" customHeight="1" x14ac:dyDescent="0.25">
      <c r="Q412" s="41"/>
      <c r="W412" s="42"/>
      <c r="AE412" s="41"/>
      <c r="AK412" s="42"/>
      <c r="IJ412" s="4"/>
      <c r="IK412" s="4"/>
      <c r="IL412" s="4"/>
      <c r="IM412" s="4"/>
      <c r="IN412" s="4"/>
      <c r="IO412" s="4"/>
      <c r="IP412" s="4"/>
      <c r="IQ412" s="4"/>
      <c r="IR412" s="4"/>
      <c r="IS412" s="4"/>
      <c r="IT412" s="4"/>
      <c r="IU412" s="4"/>
      <c r="IV412" s="4"/>
      <c r="IW412" s="4"/>
      <c r="IX412" s="4"/>
      <c r="IY412" s="4"/>
    </row>
    <row r="413" spans="17:259" ht="15.75" customHeight="1" x14ac:dyDescent="0.25">
      <c r="Q413" s="41"/>
      <c r="W413" s="42"/>
      <c r="AE413" s="41"/>
      <c r="AK413" s="42"/>
      <c r="IJ413" s="4"/>
      <c r="IK413" s="4"/>
      <c r="IL413" s="4"/>
      <c r="IM413" s="4"/>
      <c r="IN413" s="4"/>
      <c r="IO413" s="4"/>
      <c r="IP413" s="4"/>
      <c r="IQ413" s="4"/>
      <c r="IR413" s="4"/>
      <c r="IS413" s="4"/>
      <c r="IT413" s="4"/>
      <c r="IU413" s="4"/>
      <c r="IV413" s="4"/>
      <c r="IW413" s="4"/>
      <c r="IX413" s="4"/>
      <c r="IY413" s="4"/>
    </row>
    <row r="414" spans="17:259" ht="15.75" customHeight="1" x14ac:dyDescent="0.25">
      <c r="Q414" s="41"/>
      <c r="W414" s="42"/>
      <c r="AE414" s="41"/>
      <c r="AK414" s="42"/>
      <c r="IJ414" s="4"/>
      <c r="IK414" s="4"/>
      <c r="IL414" s="4"/>
      <c r="IM414" s="4"/>
      <c r="IN414" s="4"/>
      <c r="IO414" s="4"/>
      <c r="IP414" s="4"/>
      <c r="IQ414" s="4"/>
      <c r="IR414" s="4"/>
      <c r="IS414" s="4"/>
      <c r="IT414" s="4"/>
      <c r="IU414" s="4"/>
      <c r="IV414" s="4"/>
      <c r="IW414" s="4"/>
      <c r="IX414" s="4"/>
      <c r="IY414" s="4"/>
    </row>
    <row r="415" spans="17:259" ht="15.75" customHeight="1" x14ac:dyDescent="0.25">
      <c r="Q415" s="41"/>
      <c r="W415" s="42"/>
      <c r="AE415" s="41"/>
      <c r="AK415" s="42"/>
      <c r="IJ415" s="4"/>
      <c r="IK415" s="4"/>
      <c r="IL415" s="4"/>
      <c r="IM415" s="4"/>
      <c r="IN415" s="4"/>
      <c r="IO415" s="4"/>
      <c r="IP415" s="4"/>
      <c r="IQ415" s="4"/>
      <c r="IR415" s="4"/>
      <c r="IS415" s="4"/>
      <c r="IT415" s="4"/>
      <c r="IU415" s="4"/>
      <c r="IV415" s="4"/>
      <c r="IW415" s="4"/>
      <c r="IX415" s="4"/>
      <c r="IY415" s="4"/>
    </row>
    <row r="416" spans="17:259" ht="15.75" customHeight="1" x14ac:dyDescent="0.25">
      <c r="Q416" s="41"/>
      <c r="W416" s="42"/>
      <c r="AE416" s="41"/>
      <c r="AK416" s="42"/>
      <c r="IJ416" s="4"/>
      <c r="IK416" s="4"/>
      <c r="IL416" s="4"/>
      <c r="IM416" s="4"/>
      <c r="IN416" s="4"/>
      <c r="IO416" s="4"/>
      <c r="IP416" s="4"/>
      <c r="IQ416" s="4"/>
      <c r="IR416" s="4"/>
      <c r="IS416" s="4"/>
      <c r="IT416" s="4"/>
      <c r="IU416" s="4"/>
      <c r="IV416" s="4"/>
      <c r="IW416" s="4"/>
      <c r="IX416" s="4"/>
      <c r="IY416" s="4"/>
    </row>
    <row r="417" spans="17:259" ht="15.75" customHeight="1" x14ac:dyDescent="0.25">
      <c r="Q417" s="41"/>
      <c r="W417" s="42"/>
      <c r="AE417" s="41"/>
      <c r="AK417" s="42"/>
      <c r="IJ417" s="4"/>
      <c r="IK417" s="4"/>
      <c r="IL417" s="4"/>
      <c r="IM417" s="4"/>
      <c r="IN417" s="4"/>
      <c r="IO417" s="4"/>
      <c r="IP417" s="4"/>
      <c r="IQ417" s="4"/>
      <c r="IR417" s="4"/>
      <c r="IS417" s="4"/>
      <c r="IT417" s="4"/>
      <c r="IU417" s="4"/>
      <c r="IV417" s="4"/>
      <c r="IW417" s="4"/>
      <c r="IX417" s="4"/>
      <c r="IY417" s="4"/>
    </row>
    <row r="418" spans="17:259" ht="15.75" customHeight="1" x14ac:dyDescent="0.25">
      <c r="Q418" s="41"/>
      <c r="W418" s="42"/>
      <c r="AE418" s="41"/>
      <c r="AK418" s="42"/>
      <c r="IJ418" s="4"/>
      <c r="IK418" s="4"/>
      <c r="IL418" s="4"/>
      <c r="IM418" s="4"/>
      <c r="IN418" s="4"/>
      <c r="IO418" s="4"/>
      <c r="IP418" s="4"/>
      <c r="IQ418" s="4"/>
      <c r="IR418" s="4"/>
      <c r="IS418" s="4"/>
      <c r="IT418" s="4"/>
      <c r="IU418" s="4"/>
      <c r="IV418" s="4"/>
      <c r="IW418" s="4"/>
      <c r="IX418" s="4"/>
      <c r="IY418" s="4"/>
    </row>
    <row r="419" spans="17:259" ht="15.75" customHeight="1" x14ac:dyDescent="0.25">
      <c r="Q419" s="41"/>
      <c r="W419" s="42"/>
      <c r="AE419" s="41"/>
      <c r="AK419" s="42"/>
      <c r="IJ419" s="4"/>
      <c r="IK419" s="4"/>
      <c r="IL419" s="4"/>
      <c r="IM419" s="4"/>
      <c r="IN419" s="4"/>
      <c r="IO419" s="4"/>
      <c r="IP419" s="4"/>
      <c r="IQ419" s="4"/>
      <c r="IR419" s="4"/>
      <c r="IS419" s="4"/>
      <c r="IT419" s="4"/>
      <c r="IU419" s="4"/>
      <c r="IV419" s="4"/>
      <c r="IW419" s="4"/>
      <c r="IX419" s="4"/>
      <c r="IY419" s="4"/>
    </row>
    <row r="420" spans="17:259" ht="15.75" customHeight="1" x14ac:dyDescent="0.25">
      <c r="Q420" s="41"/>
      <c r="W420" s="42"/>
      <c r="AE420" s="41"/>
      <c r="AK420" s="42"/>
      <c r="IJ420" s="4"/>
      <c r="IK420" s="4"/>
      <c r="IL420" s="4"/>
      <c r="IM420" s="4"/>
      <c r="IN420" s="4"/>
      <c r="IO420" s="4"/>
      <c r="IP420" s="4"/>
      <c r="IQ420" s="4"/>
      <c r="IR420" s="4"/>
      <c r="IS420" s="4"/>
      <c r="IT420" s="4"/>
      <c r="IU420" s="4"/>
      <c r="IV420" s="4"/>
      <c r="IW420" s="4"/>
      <c r="IX420" s="4"/>
      <c r="IY420" s="4"/>
    </row>
    <row r="421" spans="17:259" ht="15.75" customHeight="1" x14ac:dyDescent="0.25">
      <c r="Q421" s="41"/>
      <c r="W421" s="42"/>
      <c r="AE421" s="41"/>
      <c r="AK421" s="42"/>
      <c r="IJ421" s="4"/>
      <c r="IK421" s="4"/>
      <c r="IL421" s="4"/>
      <c r="IM421" s="4"/>
      <c r="IN421" s="4"/>
      <c r="IO421" s="4"/>
      <c r="IP421" s="4"/>
      <c r="IQ421" s="4"/>
      <c r="IR421" s="4"/>
      <c r="IS421" s="4"/>
      <c r="IT421" s="4"/>
      <c r="IU421" s="4"/>
      <c r="IV421" s="4"/>
      <c r="IW421" s="4"/>
      <c r="IX421" s="4"/>
      <c r="IY421" s="4"/>
    </row>
    <row r="422" spans="17:259" ht="15.75" customHeight="1" x14ac:dyDescent="0.25">
      <c r="Q422" s="41"/>
      <c r="W422" s="42"/>
      <c r="AE422" s="41"/>
      <c r="AK422" s="42"/>
      <c r="IJ422" s="4"/>
      <c r="IK422" s="4"/>
      <c r="IL422" s="4"/>
      <c r="IM422" s="4"/>
      <c r="IN422" s="4"/>
      <c r="IO422" s="4"/>
      <c r="IP422" s="4"/>
      <c r="IQ422" s="4"/>
      <c r="IR422" s="4"/>
      <c r="IS422" s="4"/>
      <c r="IT422" s="4"/>
      <c r="IU422" s="4"/>
      <c r="IV422" s="4"/>
      <c r="IW422" s="4"/>
      <c r="IX422" s="4"/>
      <c r="IY422" s="4"/>
    </row>
    <row r="423" spans="17:259" ht="15.75" customHeight="1" x14ac:dyDescent="0.25">
      <c r="Q423" s="41"/>
      <c r="W423" s="42"/>
      <c r="AE423" s="41"/>
      <c r="AK423" s="42"/>
      <c r="IJ423" s="4"/>
      <c r="IK423" s="4"/>
      <c r="IL423" s="4"/>
      <c r="IM423" s="4"/>
      <c r="IN423" s="4"/>
      <c r="IO423" s="4"/>
      <c r="IP423" s="4"/>
      <c r="IQ423" s="4"/>
      <c r="IR423" s="4"/>
      <c r="IS423" s="4"/>
      <c r="IT423" s="4"/>
      <c r="IU423" s="4"/>
      <c r="IV423" s="4"/>
      <c r="IW423" s="4"/>
      <c r="IX423" s="4"/>
      <c r="IY423" s="4"/>
    </row>
    <row r="424" spans="17:259" ht="15.75" customHeight="1" x14ac:dyDescent="0.25">
      <c r="Q424" s="41"/>
      <c r="W424" s="42"/>
      <c r="AE424" s="41"/>
      <c r="AK424" s="42"/>
      <c r="IJ424" s="4"/>
      <c r="IK424" s="4"/>
      <c r="IL424" s="4"/>
      <c r="IM424" s="4"/>
      <c r="IN424" s="4"/>
      <c r="IO424" s="4"/>
      <c r="IP424" s="4"/>
      <c r="IQ424" s="4"/>
      <c r="IR424" s="4"/>
      <c r="IS424" s="4"/>
      <c r="IT424" s="4"/>
      <c r="IU424" s="4"/>
      <c r="IV424" s="4"/>
      <c r="IW424" s="4"/>
      <c r="IX424" s="4"/>
      <c r="IY424" s="4"/>
    </row>
    <row r="425" spans="17:259" ht="15.75" customHeight="1" x14ac:dyDescent="0.25">
      <c r="Q425" s="41"/>
      <c r="W425" s="42"/>
      <c r="AE425" s="41"/>
      <c r="AK425" s="42"/>
      <c r="IJ425" s="4"/>
      <c r="IK425" s="4"/>
      <c r="IL425" s="4"/>
      <c r="IM425" s="4"/>
      <c r="IN425" s="4"/>
      <c r="IO425" s="4"/>
      <c r="IP425" s="4"/>
      <c r="IQ425" s="4"/>
      <c r="IR425" s="4"/>
      <c r="IS425" s="4"/>
      <c r="IT425" s="4"/>
      <c r="IU425" s="4"/>
      <c r="IV425" s="4"/>
      <c r="IW425" s="4"/>
      <c r="IX425" s="4"/>
      <c r="IY425" s="4"/>
    </row>
    <row r="426" spans="17:259" ht="15.75" customHeight="1" x14ac:dyDescent="0.25">
      <c r="Q426" s="41"/>
      <c r="W426" s="42"/>
      <c r="AE426" s="41"/>
      <c r="AK426" s="42"/>
      <c r="IJ426" s="4"/>
      <c r="IK426" s="4"/>
      <c r="IL426" s="4"/>
      <c r="IM426" s="4"/>
      <c r="IN426" s="4"/>
      <c r="IO426" s="4"/>
      <c r="IP426" s="4"/>
      <c r="IQ426" s="4"/>
      <c r="IR426" s="4"/>
      <c r="IS426" s="4"/>
      <c r="IT426" s="4"/>
      <c r="IU426" s="4"/>
      <c r="IV426" s="4"/>
      <c r="IW426" s="4"/>
      <c r="IX426" s="4"/>
      <c r="IY426" s="4"/>
    </row>
    <row r="427" spans="17:259" ht="15.75" customHeight="1" x14ac:dyDescent="0.25">
      <c r="Q427" s="41"/>
      <c r="W427" s="42"/>
      <c r="AE427" s="41"/>
      <c r="AK427" s="42"/>
      <c r="IJ427" s="4"/>
      <c r="IK427" s="4"/>
      <c r="IL427" s="4"/>
      <c r="IM427" s="4"/>
      <c r="IN427" s="4"/>
      <c r="IO427" s="4"/>
      <c r="IP427" s="4"/>
      <c r="IQ427" s="4"/>
      <c r="IR427" s="4"/>
      <c r="IS427" s="4"/>
      <c r="IT427" s="4"/>
      <c r="IU427" s="4"/>
      <c r="IV427" s="4"/>
      <c r="IW427" s="4"/>
      <c r="IX427" s="4"/>
      <c r="IY427" s="4"/>
    </row>
    <row r="428" spans="17:259" ht="15.75" customHeight="1" x14ac:dyDescent="0.25">
      <c r="Q428" s="41"/>
      <c r="W428" s="42"/>
      <c r="AE428" s="41"/>
      <c r="AK428" s="42"/>
      <c r="IJ428" s="4"/>
      <c r="IK428" s="4"/>
      <c r="IL428" s="4"/>
      <c r="IM428" s="4"/>
      <c r="IN428" s="4"/>
      <c r="IO428" s="4"/>
      <c r="IP428" s="4"/>
      <c r="IQ428" s="4"/>
      <c r="IR428" s="4"/>
      <c r="IS428" s="4"/>
      <c r="IT428" s="4"/>
      <c r="IU428" s="4"/>
      <c r="IV428" s="4"/>
      <c r="IW428" s="4"/>
      <c r="IX428" s="4"/>
      <c r="IY428" s="4"/>
    </row>
    <row r="429" spans="17:259" ht="15.75" customHeight="1" x14ac:dyDescent="0.25">
      <c r="Q429" s="41"/>
      <c r="W429" s="42"/>
      <c r="AE429" s="41"/>
      <c r="AK429" s="42"/>
      <c r="IJ429" s="4"/>
      <c r="IK429" s="4"/>
      <c r="IL429" s="4"/>
      <c r="IM429" s="4"/>
      <c r="IN429" s="4"/>
      <c r="IO429" s="4"/>
      <c r="IP429" s="4"/>
      <c r="IQ429" s="4"/>
      <c r="IR429" s="4"/>
      <c r="IS429" s="4"/>
      <c r="IT429" s="4"/>
      <c r="IU429" s="4"/>
      <c r="IV429" s="4"/>
      <c r="IW429" s="4"/>
      <c r="IX429" s="4"/>
      <c r="IY429" s="4"/>
    </row>
    <row r="430" spans="17:259" ht="15.75" customHeight="1" x14ac:dyDescent="0.25">
      <c r="Q430" s="41"/>
      <c r="W430" s="42"/>
      <c r="AE430" s="41"/>
      <c r="AK430" s="42"/>
      <c r="IJ430" s="4"/>
      <c r="IK430" s="4"/>
      <c r="IL430" s="4"/>
      <c r="IM430" s="4"/>
      <c r="IN430" s="4"/>
      <c r="IO430" s="4"/>
      <c r="IP430" s="4"/>
      <c r="IQ430" s="4"/>
      <c r="IR430" s="4"/>
      <c r="IS430" s="4"/>
      <c r="IT430" s="4"/>
      <c r="IU430" s="4"/>
      <c r="IV430" s="4"/>
      <c r="IW430" s="4"/>
      <c r="IX430" s="4"/>
      <c r="IY430" s="4"/>
    </row>
    <row r="431" spans="17:259" ht="15.75" customHeight="1" x14ac:dyDescent="0.25">
      <c r="Q431" s="41"/>
      <c r="W431" s="42"/>
      <c r="AE431" s="41"/>
      <c r="AK431" s="42"/>
      <c r="IJ431" s="4"/>
      <c r="IK431" s="4"/>
      <c r="IL431" s="4"/>
      <c r="IM431" s="4"/>
      <c r="IN431" s="4"/>
      <c r="IO431" s="4"/>
      <c r="IP431" s="4"/>
      <c r="IQ431" s="4"/>
      <c r="IR431" s="4"/>
      <c r="IS431" s="4"/>
      <c r="IT431" s="4"/>
      <c r="IU431" s="4"/>
      <c r="IV431" s="4"/>
      <c r="IW431" s="4"/>
      <c r="IX431" s="4"/>
      <c r="IY431" s="4"/>
    </row>
    <row r="432" spans="17:259" ht="15.75" customHeight="1" x14ac:dyDescent="0.25">
      <c r="Q432" s="41"/>
      <c r="W432" s="42"/>
      <c r="AE432" s="41"/>
      <c r="AK432" s="42"/>
      <c r="IJ432" s="4"/>
      <c r="IK432" s="4"/>
      <c r="IL432" s="4"/>
      <c r="IM432" s="4"/>
      <c r="IN432" s="4"/>
      <c r="IO432" s="4"/>
      <c r="IP432" s="4"/>
      <c r="IQ432" s="4"/>
      <c r="IR432" s="4"/>
      <c r="IS432" s="4"/>
      <c r="IT432" s="4"/>
      <c r="IU432" s="4"/>
      <c r="IV432" s="4"/>
      <c r="IW432" s="4"/>
      <c r="IX432" s="4"/>
      <c r="IY432" s="4"/>
    </row>
    <row r="433" spans="17:259" ht="15.75" customHeight="1" x14ac:dyDescent="0.25">
      <c r="Q433" s="41"/>
      <c r="W433" s="42"/>
      <c r="AE433" s="41"/>
      <c r="AK433" s="42"/>
      <c r="IJ433" s="4"/>
      <c r="IK433" s="4"/>
      <c r="IL433" s="4"/>
      <c r="IM433" s="4"/>
      <c r="IN433" s="4"/>
      <c r="IO433" s="4"/>
      <c r="IP433" s="4"/>
      <c r="IQ433" s="4"/>
      <c r="IR433" s="4"/>
      <c r="IS433" s="4"/>
      <c r="IT433" s="4"/>
      <c r="IU433" s="4"/>
      <c r="IV433" s="4"/>
      <c r="IW433" s="4"/>
      <c r="IX433" s="4"/>
      <c r="IY433" s="4"/>
    </row>
    <row r="434" spans="17:259" ht="15.75" customHeight="1" x14ac:dyDescent="0.25">
      <c r="Q434" s="41"/>
      <c r="W434" s="42"/>
      <c r="AE434" s="41"/>
      <c r="AK434" s="42"/>
      <c r="IJ434" s="4"/>
      <c r="IK434" s="4"/>
      <c r="IL434" s="4"/>
      <c r="IM434" s="4"/>
      <c r="IN434" s="4"/>
      <c r="IO434" s="4"/>
      <c r="IP434" s="4"/>
      <c r="IQ434" s="4"/>
      <c r="IR434" s="4"/>
      <c r="IS434" s="4"/>
      <c r="IT434" s="4"/>
      <c r="IU434" s="4"/>
      <c r="IV434" s="4"/>
      <c r="IW434" s="4"/>
      <c r="IX434" s="4"/>
      <c r="IY434" s="4"/>
    </row>
    <row r="435" spans="17:259" ht="15.75" customHeight="1" x14ac:dyDescent="0.25">
      <c r="Q435" s="41"/>
      <c r="W435" s="42"/>
      <c r="AE435" s="41"/>
      <c r="AK435" s="42"/>
      <c r="IJ435" s="4"/>
      <c r="IK435" s="4"/>
      <c r="IL435" s="4"/>
      <c r="IM435" s="4"/>
      <c r="IN435" s="4"/>
      <c r="IO435" s="4"/>
      <c r="IP435" s="4"/>
      <c r="IQ435" s="4"/>
      <c r="IR435" s="4"/>
      <c r="IS435" s="4"/>
      <c r="IT435" s="4"/>
      <c r="IU435" s="4"/>
      <c r="IV435" s="4"/>
      <c r="IW435" s="4"/>
      <c r="IX435" s="4"/>
      <c r="IY435" s="4"/>
    </row>
    <row r="436" spans="17:259" ht="15.75" customHeight="1" x14ac:dyDescent="0.25">
      <c r="Q436" s="41"/>
      <c r="W436" s="42"/>
      <c r="AE436" s="41"/>
      <c r="AK436" s="42"/>
      <c r="IJ436" s="4"/>
      <c r="IK436" s="4"/>
      <c r="IL436" s="4"/>
      <c r="IM436" s="4"/>
      <c r="IN436" s="4"/>
      <c r="IO436" s="4"/>
      <c r="IP436" s="4"/>
      <c r="IQ436" s="4"/>
      <c r="IR436" s="4"/>
      <c r="IS436" s="4"/>
      <c r="IT436" s="4"/>
      <c r="IU436" s="4"/>
      <c r="IV436" s="4"/>
      <c r="IW436" s="4"/>
      <c r="IX436" s="4"/>
      <c r="IY436" s="4"/>
    </row>
    <row r="437" spans="17:259" ht="15.75" customHeight="1" x14ac:dyDescent="0.25">
      <c r="Q437" s="41"/>
      <c r="W437" s="42"/>
      <c r="AE437" s="41"/>
      <c r="AK437" s="42"/>
      <c r="IJ437" s="4"/>
      <c r="IK437" s="4"/>
      <c r="IL437" s="4"/>
      <c r="IM437" s="4"/>
      <c r="IN437" s="4"/>
      <c r="IO437" s="4"/>
      <c r="IP437" s="4"/>
      <c r="IQ437" s="4"/>
      <c r="IR437" s="4"/>
      <c r="IS437" s="4"/>
      <c r="IT437" s="4"/>
      <c r="IU437" s="4"/>
      <c r="IV437" s="4"/>
      <c r="IW437" s="4"/>
      <c r="IX437" s="4"/>
      <c r="IY437" s="4"/>
    </row>
    <row r="438" spans="17:259" ht="15.75" customHeight="1" x14ac:dyDescent="0.25">
      <c r="Q438" s="41"/>
      <c r="W438" s="42"/>
      <c r="AE438" s="41"/>
      <c r="AK438" s="42"/>
      <c r="IJ438" s="4"/>
      <c r="IK438" s="4"/>
      <c r="IL438" s="4"/>
      <c r="IM438" s="4"/>
      <c r="IN438" s="4"/>
      <c r="IO438" s="4"/>
      <c r="IP438" s="4"/>
      <c r="IQ438" s="4"/>
      <c r="IR438" s="4"/>
      <c r="IS438" s="4"/>
      <c r="IT438" s="4"/>
      <c r="IU438" s="4"/>
      <c r="IV438" s="4"/>
      <c r="IW438" s="4"/>
      <c r="IX438" s="4"/>
      <c r="IY438" s="4"/>
    </row>
    <row r="439" spans="17:259" ht="15.75" customHeight="1" x14ac:dyDescent="0.25">
      <c r="Q439" s="41"/>
      <c r="W439" s="42"/>
      <c r="AE439" s="41"/>
      <c r="AK439" s="42"/>
      <c r="IJ439" s="4"/>
      <c r="IK439" s="4"/>
      <c r="IL439" s="4"/>
      <c r="IM439" s="4"/>
      <c r="IN439" s="4"/>
      <c r="IO439" s="4"/>
      <c r="IP439" s="4"/>
      <c r="IQ439" s="4"/>
      <c r="IR439" s="4"/>
      <c r="IS439" s="4"/>
      <c r="IT439" s="4"/>
      <c r="IU439" s="4"/>
      <c r="IV439" s="4"/>
      <c r="IW439" s="4"/>
      <c r="IX439" s="4"/>
      <c r="IY439" s="4"/>
    </row>
    <row r="440" spans="17:259" ht="15.75" customHeight="1" x14ac:dyDescent="0.25">
      <c r="Q440" s="41"/>
      <c r="W440" s="42"/>
      <c r="AE440" s="41"/>
      <c r="AK440" s="42"/>
      <c r="IJ440" s="4"/>
      <c r="IK440" s="4"/>
      <c r="IL440" s="4"/>
      <c r="IM440" s="4"/>
      <c r="IN440" s="4"/>
      <c r="IO440" s="4"/>
      <c r="IP440" s="4"/>
      <c r="IQ440" s="4"/>
      <c r="IR440" s="4"/>
      <c r="IS440" s="4"/>
      <c r="IT440" s="4"/>
      <c r="IU440" s="4"/>
      <c r="IV440" s="4"/>
      <c r="IW440" s="4"/>
      <c r="IX440" s="4"/>
      <c r="IY440" s="4"/>
    </row>
    <row r="441" spans="17:259" ht="15.75" customHeight="1" x14ac:dyDescent="0.25">
      <c r="Q441" s="41"/>
      <c r="W441" s="42"/>
      <c r="AE441" s="41"/>
      <c r="AK441" s="42"/>
      <c r="IJ441" s="4"/>
      <c r="IK441" s="4"/>
      <c r="IL441" s="4"/>
      <c r="IM441" s="4"/>
      <c r="IN441" s="4"/>
      <c r="IO441" s="4"/>
      <c r="IP441" s="4"/>
      <c r="IQ441" s="4"/>
      <c r="IR441" s="4"/>
      <c r="IS441" s="4"/>
      <c r="IT441" s="4"/>
      <c r="IU441" s="4"/>
      <c r="IV441" s="4"/>
      <c r="IW441" s="4"/>
      <c r="IX441" s="4"/>
      <c r="IY441" s="4"/>
    </row>
    <row r="442" spans="17:259" ht="15.75" customHeight="1" x14ac:dyDescent="0.25">
      <c r="Q442" s="41"/>
      <c r="W442" s="42"/>
      <c r="AE442" s="41"/>
      <c r="AK442" s="42"/>
      <c r="IJ442" s="4"/>
      <c r="IK442" s="4"/>
      <c r="IL442" s="4"/>
      <c r="IM442" s="4"/>
      <c r="IN442" s="4"/>
      <c r="IO442" s="4"/>
      <c r="IP442" s="4"/>
      <c r="IQ442" s="4"/>
      <c r="IR442" s="4"/>
      <c r="IS442" s="4"/>
      <c r="IT442" s="4"/>
      <c r="IU442" s="4"/>
      <c r="IV442" s="4"/>
      <c r="IW442" s="4"/>
      <c r="IX442" s="4"/>
      <c r="IY442" s="4"/>
    </row>
    <row r="443" spans="17:259" ht="15.75" customHeight="1" x14ac:dyDescent="0.25">
      <c r="Q443" s="41"/>
      <c r="W443" s="42"/>
      <c r="AE443" s="41"/>
      <c r="AK443" s="42"/>
      <c r="IJ443" s="4"/>
      <c r="IK443" s="4"/>
      <c r="IL443" s="4"/>
      <c r="IM443" s="4"/>
      <c r="IN443" s="4"/>
      <c r="IO443" s="4"/>
      <c r="IP443" s="4"/>
      <c r="IQ443" s="4"/>
      <c r="IR443" s="4"/>
      <c r="IS443" s="4"/>
      <c r="IT443" s="4"/>
      <c r="IU443" s="4"/>
      <c r="IV443" s="4"/>
      <c r="IW443" s="4"/>
      <c r="IX443" s="4"/>
      <c r="IY443" s="4"/>
    </row>
    <row r="444" spans="17:259" ht="15.75" customHeight="1" x14ac:dyDescent="0.25">
      <c r="Q444" s="41"/>
      <c r="W444" s="42"/>
      <c r="AE444" s="41"/>
      <c r="AK444" s="42"/>
      <c r="IJ444" s="4"/>
      <c r="IK444" s="4"/>
      <c r="IL444" s="4"/>
      <c r="IM444" s="4"/>
      <c r="IN444" s="4"/>
      <c r="IO444" s="4"/>
      <c r="IP444" s="4"/>
      <c r="IQ444" s="4"/>
      <c r="IR444" s="4"/>
      <c r="IS444" s="4"/>
      <c r="IT444" s="4"/>
      <c r="IU444" s="4"/>
      <c r="IV444" s="4"/>
      <c r="IW444" s="4"/>
      <c r="IX444" s="4"/>
      <c r="IY444" s="4"/>
    </row>
    <row r="445" spans="17:259" ht="15.75" customHeight="1" x14ac:dyDescent="0.25">
      <c r="Q445" s="41"/>
      <c r="W445" s="42"/>
      <c r="AE445" s="41"/>
      <c r="AK445" s="42"/>
      <c r="IJ445" s="4"/>
      <c r="IK445" s="4"/>
      <c r="IL445" s="4"/>
      <c r="IM445" s="4"/>
      <c r="IN445" s="4"/>
      <c r="IO445" s="4"/>
      <c r="IP445" s="4"/>
      <c r="IQ445" s="4"/>
      <c r="IR445" s="4"/>
      <c r="IS445" s="4"/>
      <c r="IT445" s="4"/>
      <c r="IU445" s="4"/>
      <c r="IV445" s="4"/>
      <c r="IW445" s="4"/>
      <c r="IX445" s="4"/>
      <c r="IY445" s="4"/>
    </row>
    <row r="446" spans="17:259" ht="15.75" customHeight="1" x14ac:dyDescent="0.25">
      <c r="Q446" s="41"/>
      <c r="W446" s="42"/>
      <c r="AE446" s="41"/>
      <c r="AK446" s="42"/>
      <c r="IJ446" s="4"/>
      <c r="IK446" s="4"/>
      <c r="IL446" s="4"/>
      <c r="IM446" s="4"/>
      <c r="IN446" s="4"/>
      <c r="IO446" s="4"/>
      <c r="IP446" s="4"/>
      <c r="IQ446" s="4"/>
      <c r="IR446" s="4"/>
      <c r="IS446" s="4"/>
      <c r="IT446" s="4"/>
      <c r="IU446" s="4"/>
      <c r="IV446" s="4"/>
      <c r="IW446" s="4"/>
      <c r="IX446" s="4"/>
      <c r="IY446" s="4"/>
    </row>
    <row r="447" spans="17:259" ht="15.75" customHeight="1" x14ac:dyDescent="0.25">
      <c r="Q447" s="41"/>
      <c r="W447" s="42"/>
      <c r="AE447" s="41"/>
      <c r="AK447" s="42"/>
      <c r="IJ447" s="4"/>
      <c r="IK447" s="4"/>
      <c r="IL447" s="4"/>
      <c r="IM447" s="4"/>
      <c r="IN447" s="4"/>
      <c r="IO447" s="4"/>
      <c r="IP447" s="4"/>
      <c r="IQ447" s="4"/>
      <c r="IR447" s="4"/>
      <c r="IS447" s="4"/>
      <c r="IT447" s="4"/>
      <c r="IU447" s="4"/>
      <c r="IV447" s="4"/>
      <c r="IW447" s="4"/>
      <c r="IX447" s="4"/>
      <c r="IY447" s="4"/>
    </row>
    <row r="448" spans="17:259" ht="15.75" customHeight="1" x14ac:dyDescent="0.25">
      <c r="Q448" s="41"/>
      <c r="W448" s="42"/>
      <c r="AE448" s="41"/>
      <c r="AK448" s="42"/>
      <c r="IJ448" s="4"/>
      <c r="IK448" s="4"/>
      <c r="IL448" s="4"/>
      <c r="IM448" s="4"/>
      <c r="IN448" s="4"/>
      <c r="IO448" s="4"/>
      <c r="IP448" s="4"/>
      <c r="IQ448" s="4"/>
      <c r="IR448" s="4"/>
      <c r="IS448" s="4"/>
      <c r="IT448" s="4"/>
      <c r="IU448" s="4"/>
      <c r="IV448" s="4"/>
      <c r="IW448" s="4"/>
      <c r="IX448" s="4"/>
      <c r="IY448" s="4"/>
    </row>
    <row r="449" spans="17:259" ht="15.75" customHeight="1" x14ac:dyDescent="0.25">
      <c r="Q449" s="41"/>
      <c r="W449" s="42"/>
      <c r="AE449" s="41"/>
      <c r="AK449" s="42"/>
      <c r="IJ449" s="4"/>
      <c r="IK449" s="4"/>
      <c r="IL449" s="4"/>
      <c r="IM449" s="4"/>
      <c r="IN449" s="4"/>
      <c r="IO449" s="4"/>
      <c r="IP449" s="4"/>
      <c r="IQ449" s="4"/>
      <c r="IR449" s="4"/>
      <c r="IS449" s="4"/>
      <c r="IT449" s="4"/>
      <c r="IU449" s="4"/>
      <c r="IV449" s="4"/>
      <c r="IW449" s="4"/>
      <c r="IX449" s="4"/>
      <c r="IY449" s="4"/>
    </row>
    <row r="450" spans="17:259" ht="15.75" customHeight="1" x14ac:dyDescent="0.25">
      <c r="Q450" s="41"/>
      <c r="W450" s="42"/>
      <c r="AE450" s="41"/>
      <c r="AK450" s="42"/>
      <c r="IJ450" s="4"/>
      <c r="IK450" s="4"/>
      <c r="IL450" s="4"/>
      <c r="IM450" s="4"/>
      <c r="IN450" s="4"/>
      <c r="IO450" s="4"/>
      <c r="IP450" s="4"/>
      <c r="IQ450" s="4"/>
      <c r="IR450" s="4"/>
      <c r="IS450" s="4"/>
      <c r="IT450" s="4"/>
      <c r="IU450" s="4"/>
      <c r="IV450" s="4"/>
      <c r="IW450" s="4"/>
      <c r="IX450" s="4"/>
      <c r="IY450" s="4"/>
    </row>
    <row r="451" spans="17:259" ht="15.75" customHeight="1" x14ac:dyDescent="0.25">
      <c r="Q451" s="41"/>
      <c r="W451" s="42"/>
      <c r="AE451" s="41"/>
      <c r="AK451" s="42"/>
      <c r="IJ451" s="4"/>
      <c r="IK451" s="4"/>
      <c r="IL451" s="4"/>
      <c r="IM451" s="4"/>
      <c r="IN451" s="4"/>
      <c r="IO451" s="4"/>
      <c r="IP451" s="4"/>
      <c r="IQ451" s="4"/>
      <c r="IR451" s="4"/>
      <c r="IS451" s="4"/>
      <c r="IT451" s="4"/>
      <c r="IU451" s="4"/>
      <c r="IV451" s="4"/>
      <c r="IW451" s="4"/>
      <c r="IX451" s="4"/>
      <c r="IY451" s="4"/>
    </row>
    <row r="452" spans="17:259" ht="15.75" customHeight="1" x14ac:dyDescent="0.25">
      <c r="Q452" s="41"/>
      <c r="W452" s="42"/>
      <c r="AE452" s="41"/>
      <c r="AK452" s="42"/>
      <c r="IJ452" s="4"/>
      <c r="IK452" s="4"/>
      <c r="IL452" s="4"/>
      <c r="IM452" s="4"/>
      <c r="IN452" s="4"/>
      <c r="IO452" s="4"/>
      <c r="IP452" s="4"/>
      <c r="IQ452" s="4"/>
      <c r="IR452" s="4"/>
      <c r="IS452" s="4"/>
      <c r="IT452" s="4"/>
      <c r="IU452" s="4"/>
      <c r="IV452" s="4"/>
      <c r="IW452" s="4"/>
      <c r="IX452" s="4"/>
      <c r="IY452" s="4"/>
    </row>
    <row r="453" spans="17:259" ht="15.75" customHeight="1" x14ac:dyDescent="0.25">
      <c r="Q453" s="41"/>
      <c r="W453" s="42"/>
      <c r="AE453" s="41"/>
      <c r="AK453" s="42"/>
      <c r="IJ453" s="4"/>
      <c r="IK453" s="4"/>
      <c r="IL453" s="4"/>
      <c r="IM453" s="4"/>
      <c r="IN453" s="4"/>
      <c r="IO453" s="4"/>
      <c r="IP453" s="4"/>
      <c r="IQ453" s="4"/>
      <c r="IR453" s="4"/>
      <c r="IS453" s="4"/>
      <c r="IT453" s="4"/>
      <c r="IU453" s="4"/>
      <c r="IV453" s="4"/>
      <c r="IW453" s="4"/>
      <c r="IX453" s="4"/>
      <c r="IY453" s="4"/>
    </row>
    <row r="454" spans="17:259" ht="15.75" customHeight="1" x14ac:dyDescent="0.25">
      <c r="Q454" s="41"/>
      <c r="W454" s="42"/>
      <c r="AE454" s="41"/>
      <c r="AK454" s="42"/>
      <c r="IJ454" s="4"/>
      <c r="IK454" s="4"/>
      <c r="IL454" s="4"/>
      <c r="IM454" s="4"/>
      <c r="IN454" s="4"/>
      <c r="IO454" s="4"/>
      <c r="IP454" s="4"/>
      <c r="IQ454" s="4"/>
      <c r="IR454" s="4"/>
      <c r="IS454" s="4"/>
      <c r="IT454" s="4"/>
      <c r="IU454" s="4"/>
      <c r="IV454" s="4"/>
      <c r="IW454" s="4"/>
      <c r="IX454" s="4"/>
      <c r="IY454" s="4"/>
    </row>
    <row r="455" spans="17:259" ht="15.75" customHeight="1" x14ac:dyDescent="0.25">
      <c r="Q455" s="41"/>
      <c r="W455" s="42"/>
      <c r="AE455" s="41"/>
      <c r="AK455" s="42"/>
      <c r="IJ455" s="4"/>
      <c r="IK455" s="4"/>
      <c r="IL455" s="4"/>
      <c r="IM455" s="4"/>
      <c r="IN455" s="4"/>
      <c r="IO455" s="4"/>
      <c r="IP455" s="4"/>
      <c r="IQ455" s="4"/>
      <c r="IR455" s="4"/>
      <c r="IS455" s="4"/>
      <c r="IT455" s="4"/>
      <c r="IU455" s="4"/>
      <c r="IV455" s="4"/>
      <c r="IW455" s="4"/>
      <c r="IX455" s="4"/>
      <c r="IY455" s="4"/>
    </row>
    <row r="456" spans="17:259" ht="15.75" customHeight="1" x14ac:dyDescent="0.25">
      <c r="Q456" s="41"/>
      <c r="W456" s="42"/>
      <c r="AE456" s="41"/>
      <c r="AK456" s="42"/>
      <c r="IJ456" s="4"/>
      <c r="IK456" s="4"/>
      <c r="IL456" s="4"/>
      <c r="IM456" s="4"/>
      <c r="IN456" s="4"/>
      <c r="IO456" s="4"/>
      <c r="IP456" s="4"/>
      <c r="IQ456" s="4"/>
      <c r="IR456" s="4"/>
      <c r="IS456" s="4"/>
      <c r="IT456" s="4"/>
      <c r="IU456" s="4"/>
      <c r="IV456" s="4"/>
      <c r="IW456" s="4"/>
      <c r="IX456" s="4"/>
      <c r="IY456" s="4"/>
    </row>
    <row r="457" spans="17:259" ht="15.75" customHeight="1" x14ac:dyDescent="0.25">
      <c r="Q457" s="41"/>
      <c r="W457" s="42"/>
      <c r="AE457" s="41"/>
      <c r="AK457" s="42"/>
      <c r="IJ457" s="4"/>
      <c r="IK457" s="4"/>
      <c r="IL457" s="4"/>
      <c r="IM457" s="4"/>
      <c r="IN457" s="4"/>
      <c r="IO457" s="4"/>
      <c r="IP457" s="4"/>
      <c r="IQ457" s="4"/>
      <c r="IR457" s="4"/>
      <c r="IS457" s="4"/>
      <c r="IT457" s="4"/>
      <c r="IU457" s="4"/>
      <c r="IV457" s="4"/>
      <c r="IW457" s="4"/>
      <c r="IX457" s="4"/>
      <c r="IY457" s="4"/>
    </row>
    <row r="458" spans="17:259" ht="15.75" customHeight="1" x14ac:dyDescent="0.25">
      <c r="Q458" s="41"/>
      <c r="W458" s="42"/>
      <c r="AE458" s="41"/>
      <c r="AK458" s="42"/>
      <c r="IJ458" s="4"/>
      <c r="IK458" s="4"/>
      <c r="IL458" s="4"/>
      <c r="IM458" s="4"/>
      <c r="IN458" s="4"/>
      <c r="IO458" s="4"/>
      <c r="IP458" s="4"/>
      <c r="IQ458" s="4"/>
      <c r="IR458" s="4"/>
      <c r="IS458" s="4"/>
      <c r="IT458" s="4"/>
      <c r="IU458" s="4"/>
      <c r="IV458" s="4"/>
      <c r="IW458" s="4"/>
      <c r="IX458" s="4"/>
      <c r="IY458" s="4"/>
    </row>
    <row r="459" spans="17:259" ht="15.75" customHeight="1" x14ac:dyDescent="0.25">
      <c r="Q459" s="41"/>
      <c r="W459" s="42"/>
      <c r="AE459" s="41"/>
      <c r="AK459" s="42"/>
      <c r="IJ459" s="4"/>
      <c r="IK459" s="4"/>
      <c r="IL459" s="4"/>
      <c r="IM459" s="4"/>
      <c r="IN459" s="4"/>
      <c r="IO459" s="4"/>
      <c r="IP459" s="4"/>
      <c r="IQ459" s="4"/>
      <c r="IR459" s="4"/>
      <c r="IS459" s="4"/>
      <c r="IT459" s="4"/>
      <c r="IU459" s="4"/>
      <c r="IV459" s="4"/>
      <c r="IW459" s="4"/>
      <c r="IX459" s="4"/>
      <c r="IY459" s="4"/>
    </row>
    <row r="460" spans="17:259" ht="15.75" customHeight="1" x14ac:dyDescent="0.25">
      <c r="Q460" s="41"/>
      <c r="W460" s="42"/>
      <c r="AE460" s="41"/>
      <c r="AK460" s="42"/>
      <c r="IJ460" s="4"/>
      <c r="IK460" s="4"/>
      <c r="IL460" s="4"/>
      <c r="IM460" s="4"/>
      <c r="IN460" s="4"/>
      <c r="IO460" s="4"/>
      <c r="IP460" s="4"/>
      <c r="IQ460" s="4"/>
      <c r="IR460" s="4"/>
      <c r="IS460" s="4"/>
      <c r="IT460" s="4"/>
      <c r="IU460" s="4"/>
      <c r="IV460" s="4"/>
      <c r="IW460" s="4"/>
      <c r="IX460" s="4"/>
      <c r="IY460" s="4"/>
    </row>
    <row r="461" spans="17:259" ht="15.75" customHeight="1" x14ac:dyDescent="0.25">
      <c r="Q461" s="41"/>
      <c r="W461" s="42"/>
      <c r="AE461" s="41"/>
      <c r="AK461" s="42"/>
      <c r="IJ461" s="4"/>
      <c r="IK461" s="4"/>
      <c r="IL461" s="4"/>
      <c r="IM461" s="4"/>
      <c r="IN461" s="4"/>
      <c r="IO461" s="4"/>
      <c r="IP461" s="4"/>
      <c r="IQ461" s="4"/>
      <c r="IR461" s="4"/>
      <c r="IS461" s="4"/>
      <c r="IT461" s="4"/>
      <c r="IU461" s="4"/>
      <c r="IV461" s="4"/>
      <c r="IW461" s="4"/>
      <c r="IX461" s="4"/>
      <c r="IY461" s="4"/>
    </row>
    <row r="462" spans="17:259" ht="15.75" customHeight="1" x14ac:dyDescent="0.25">
      <c r="Q462" s="41"/>
      <c r="W462" s="42"/>
      <c r="AE462" s="41"/>
      <c r="AK462" s="42"/>
      <c r="IJ462" s="4"/>
      <c r="IK462" s="4"/>
      <c r="IL462" s="4"/>
      <c r="IM462" s="4"/>
      <c r="IN462" s="4"/>
      <c r="IO462" s="4"/>
      <c r="IP462" s="4"/>
      <c r="IQ462" s="4"/>
      <c r="IR462" s="4"/>
      <c r="IS462" s="4"/>
      <c r="IT462" s="4"/>
      <c r="IU462" s="4"/>
      <c r="IV462" s="4"/>
      <c r="IW462" s="4"/>
      <c r="IX462" s="4"/>
      <c r="IY462" s="4"/>
    </row>
    <row r="463" spans="17:259" ht="15.75" customHeight="1" x14ac:dyDescent="0.25">
      <c r="Q463" s="41"/>
      <c r="W463" s="42"/>
      <c r="AE463" s="41"/>
      <c r="AK463" s="42"/>
      <c r="IJ463" s="4"/>
      <c r="IK463" s="4"/>
      <c r="IL463" s="4"/>
      <c r="IM463" s="4"/>
      <c r="IN463" s="4"/>
      <c r="IO463" s="4"/>
      <c r="IP463" s="4"/>
      <c r="IQ463" s="4"/>
      <c r="IR463" s="4"/>
      <c r="IS463" s="4"/>
      <c r="IT463" s="4"/>
      <c r="IU463" s="4"/>
      <c r="IV463" s="4"/>
      <c r="IW463" s="4"/>
      <c r="IX463" s="4"/>
      <c r="IY463" s="4"/>
    </row>
    <row r="464" spans="17:259" ht="15.75" customHeight="1" x14ac:dyDescent="0.25">
      <c r="Q464" s="41"/>
      <c r="W464" s="42"/>
      <c r="AE464" s="41"/>
      <c r="AK464" s="42"/>
      <c r="IJ464" s="4"/>
      <c r="IK464" s="4"/>
      <c r="IL464" s="4"/>
      <c r="IM464" s="4"/>
      <c r="IN464" s="4"/>
      <c r="IO464" s="4"/>
      <c r="IP464" s="4"/>
      <c r="IQ464" s="4"/>
      <c r="IR464" s="4"/>
      <c r="IS464" s="4"/>
      <c r="IT464" s="4"/>
      <c r="IU464" s="4"/>
      <c r="IV464" s="4"/>
      <c r="IW464" s="4"/>
      <c r="IX464" s="4"/>
      <c r="IY464" s="4"/>
    </row>
    <row r="465" spans="17:259" ht="15.75" customHeight="1" x14ac:dyDescent="0.25">
      <c r="Q465" s="41"/>
      <c r="W465" s="42"/>
      <c r="AE465" s="41"/>
      <c r="AK465" s="42"/>
      <c r="IJ465" s="4"/>
      <c r="IK465" s="4"/>
      <c r="IL465" s="4"/>
      <c r="IM465" s="4"/>
      <c r="IN465" s="4"/>
      <c r="IO465" s="4"/>
      <c r="IP465" s="4"/>
      <c r="IQ465" s="4"/>
      <c r="IR465" s="4"/>
      <c r="IS465" s="4"/>
      <c r="IT465" s="4"/>
      <c r="IU465" s="4"/>
      <c r="IV465" s="4"/>
      <c r="IW465" s="4"/>
      <c r="IX465" s="4"/>
      <c r="IY465" s="4"/>
    </row>
    <row r="466" spans="17:259" ht="15.75" customHeight="1" x14ac:dyDescent="0.25">
      <c r="Q466" s="41"/>
      <c r="W466" s="42"/>
      <c r="AE466" s="41"/>
      <c r="AK466" s="42"/>
      <c r="IJ466" s="4"/>
      <c r="IK466" s="4"/>
      <c r="IL466" s="4"/>
      <c r="IM466" s="4"/>
      <c r="IN466" s="4"/>
      <c r="IO466" s="4"/>
      <c r="IP466" s="4"/>
      <c r="IQ466" s="4"/>
      <c r="IR466" s="4"/>
      <c r="IS466" s="4"/>
      <c r="IT466" s="4"/>
      <c r="IU466" s="4"/>
      <c r="IV466" s="4"/>
      <c r="IW466" s="4"/>
      <c r="IX466" s="4"/>
      <c r="IY466" s="4"/>
    </row>
    <row r="467" spans="17:259" ht="15.75" customHeight="1" x14ac:dyDescent="0.25">
      <c r="Q467" s="41"/>
      <c r="W467" s="42"/>
      <c r="AE467" s="41"/>
      <c r="AK467" s="42"/>
      <c r="IJ467" s="4"/>
      <c r="IK467" s="4"/>
      <c r="IL467" s="4"/>
      <c r="IM467" s="4"/>
      <c r="IN467" s="4"/>
      <c r="IO467" s="4"/>
      <c r="IP467" s="4"/>
      <c r="IQ467" s="4"/>
      <c r="IR467" s="4"/>
      <c r="IS467" s="4"/>
      <c r="IT467" s="4"/>
      <c r="IU467" s="4"/>
      <c r="IV467" s="4"/>
      <c r="IW467" s="4"/>
      <c r="IX467" s="4"/>
      <c r="IY467" s="4"/>
    </row>
    <row r="468" spans="17:259" ht="15.75" customHeight="1" x14ac:dyDescent="0.25">
      <c r="Q468" s="41"/>
      <c r="W468" s="42"/>
      <c r="AE468" s="41"/>
      <c r="AK468" s="42"/>
      <c r="IJ468" s="4"/>
      <c r="IK468" s="4"/>
      <c r="IL468" s="4"/>
      <c r="IM468" s="4"/>
      <c r="IN468" s="4"/>
      <c r="IO468" s="4"/>
      <c r="IP468" s="4"/>
      <c r="IQ468" s="4"/>
      <c r="IR468" s="4"/>
      <c r="IS468" s="4"/>
      <c r="IT468" s="4"/>
      <c r="IU468" s="4"/>
      <c r="IV468" s="4"/>
      <c r="IW468" s="4"/>
      <c r="IX468" s="4"/>
      <c r="IY468" s="4"/>
    </row>
    <row r="469" spans="17:259" ht="15.75" customHeight="1" x14ac:dyDescent="0.25">
      <c r="Q469" s="41"/>
      <c r="W469" s="42"/>
      <c r="AE469" s="41"/>
      <c r="AK469" s="42"/>
      <c r="IJ469" s="4"/>
      <c r="IK469" s="4"/>
      <c r="IL469" s="4"/>
      <c r="IM469" s="4"/>
      <c r="IN469" s="4"/>
      <c r="IO469" s="4"/>
      <c r="IP469" s="4"/>
      <c r="IQ469" s="4"/>
      <c r="IR469" s="4"/>
      <c r="IS469" s="4"/>
      <c r="IT469" s="4"/>
      <c r="IU469" s="4"/>
      <c r="IV469" s="4"/>
      <c r="IW469" s="4"/>
      <c r="IX469" s="4"/>
      <c r="IY469" s="4"/>
    </row>
    <row r="470" spans="17:259" ht="15.75" customHeight="1" x14ac:dyDescent="0.25">
      <c r="Q470" s="41"/>
      <c r="W470" s="42"/>
      <c r="AE470" s="41"/>
      <c r="AK470" s="42"/>
      <c r="IJ470" s="4"/>
      <c r="IK470" s="4"/>
      <c r="IL470" s="4"/>
      <c r="IM470" s="4"/>
      <c r="IN470" s="4"/>
      <c r="IO470" s="4"/>
      <c r="IP470" s="4"/>
      <c r="IQ470" s="4"/>
      <c r="IR470" s="4"/>
      <c r="IS470" s="4"/>
      <c r="IT470" s="4"/>
      <c r="IU470" s="4"/>
      <c r="IV470" s="4"/>
      <c r="IW470" s="4"/>
      <c r="IX470" s="4"/>
      <c r="IY470" s="4"/>
    </row>
    <row r="471" spans="17:259" ht="15.75" customHeight="1" x14ac:dyDescent="0.25">
      <c r="Q471" s="41"/>
      <c r="W471" s="42"/>
      <c r="AE471" s="41"/>
      <c r="AK471" s="42"/>
      <c r="IJ471" s="4"/>
      <c r="IK471" s="4"/>
      <c r="IL471" s="4"/>
      <c r="IM471" s="4"/>
      <c r="IN471" s="4"/>
      <c r="IO471" s="4"/>
      <c r="IP471" s="4"/>
      <c r="IQ471" s="4"/>
      <c r="IR471" s="4"/>
      <c r="IS471" s="4"/>
      <c r="IT471" s="4"/>
      <c r="IU471" s="4"/>
      <c r="IV471" s="4"/>
      <c r="IW471" s="4"/>
      <c r="IX471" s="4"/>
      <c r="IY471" s="4"/>
    </row>
    <row r="472" spans="17:259" ht="15.75" customHeight="1" x14ac:dyDescent="0.25">
      <c r="Q472" s="41"/>
      <c r="W472" s="42"/>
      <c r="AE472" s="41"/>
      <c r="AK472" s="42"/>
      <c r="IJ472" s="4"/>
      <c r="IK472" s="4"/>
      <c r="IL472" s="4"/>
      <c r="IM472" s="4"/>
      <c r="IN472" s="4"/>
      <c r="IO472" s="4"/>
      <c r="IP472" s="4"/>
      <c r="IQ472" s="4"/>
      <c r="IR472" s="4"/>
      <c r="IS472" s="4"/>
      <c r="IT472" s="4"/>
      <c r="IU472" s="4"/>
      <c r="IV472" s="4"/>
      <c r="IW472" s="4"/>
      <c r="IX472" s="4"/>
      <c r="IY472" s="4"/>
    </row>
    <row r="473" spans="17:259" ht="15.75" customHeight="1" x14ac:dyDescent="0.25">
      <c r="Q473" s="41"/>
      <c r="W473" s="42"/>
      <c r="AE473" s="41"/>
      <c r="AK473" s="42"/>
      <c r="IJ473" s="4"/>
      <c r="IK473" s="4"/>
      <c r="IL473" s="4"/>
      <c r="IM473" s="4"/>
      <c r="IN473" s="4"/>
      <c r="IO473" s="4"/>
      <c r="IP473" s="4"/>
      <c r="IQ473" s="4"/>
      <c r="IR473" s="4"/>
      <c r="IS473" s="4"/>
      <c r="IT473" s="4"/>
      <c r="IU473" s="4"/>
      <c r="IV473" s="4"/>
      <c r="IW473" s="4"/>
      <c r="IX473" s="4"/>
      <c r="IY473" s="4"/>
    </row>
    <row r="474" spans="17:259" ht="15.75" customHeight="1" x14ac:dyDescent="0.25">
      <c r="Q474" s="41"/>
      <c r="W474" s="42"/>
      <c r="AE474" s="41"/>
      <c r="AK474" s="42"/>
      <c r="IJ474" s="4"/>
      <c r="IK474" s="4"/>
      <c r="IL474" s="4"/>
      <c r="IM474" s="4"/>
      <c r="IN474" s="4"/>
      <c r="IO474" s="4"/>
      <c r="IP474" s="4"/>
      <c r="IQ474" s="4"/>
      <c r="IR474" s="4"/>
      <c r="IS474" s="4"/>
      <c r="IT474" s="4"/>
      <c r="IU474" s="4"/>
      <c r="IV474" s="4"/>
      <c r="IW474" s="4"/>
      <c r="IX474" s="4"/>
      <c r="IY474" s="4"/>
    </row>
    <row r="475" spans="17:259" ht="15.75" customHeight="1" x14ac:dyDescent="0.25">
      <c r="Q475" s="41"/>
      <c r="W475" s="42"/>
      <c r="AE475" s="41"/>
      <c r="AK475" s="42"/>
      <c r="IJ475" s="4"/>
      <c r="IK475" s="4"/>
      <c r="IL475" s="4"/>
      <c r="IM475" s="4"/>
      <c r="IN475" s="4"/>
      <c r="IO475" s="4"/>
      <c r="IP475" s="4"/>
      <c r="IQ475" s="4"/>
      <c r="IR475" s="4"/>
      <c r="IS475" s="4"/>
      <c r="IT475" s="4"/>
      <c r="IU475" s="4"/>
      <c r="IV475" s="4"/>
      <c r="IW475" s="4"/>
      <c r="IX475" s="4"/>
      <c r="IY475" s="4"/>
    </row>
    <row r="476" spans="17:259" ht="15.75" customHeight="1" x14ac:dyDescent="0.25">
      <c r="Q476" s="41"/>
      <c r="W476" s="42"/>
      <c r="AE476" s="41"/>
      <c r="AK476" s="42"/>
      <c r="IJ476" s="4"/>
      <c r="IK476" s="4"/>
      <c r="IL476" s="4"/>
      <c r="IM476" s="4"/>
      <c r="IN476" s="4"/>
      <c r="IO476" s="4"/>
      <c r="IP476" s="4"/>
      <c r="IQ476" s="4"/>
      <c r="IR476" s="4"/>
      <c r="IS476" s="4"/>
      <c r="IT476" s="4"/>
      <c r="IU476" s="4"/>
      <c r="IV476" s="4"/>
      <c r="IW476" s="4"/>
      <c r="IX476" s="4"/>
      <c r="IY476" s="4"/>
    </row>
    <row r="477" spans="17:259" ht="15.75" customHeight="1" x14ac:dyDescent="0.25">
      <c r="Q477" s="41"/>
      <c r="W477" s="42"/>
      <c r="AE477" s="41"/>
      <c r="AK477" s="42"/>
      <c r="IJ477" s="4"/>
      <c r="IK477" s="4"/>
      <c r="IL477" s="4"/>
      <c r="IM477" s="4"/>
      <c r="IN477" s="4"/>
      <c r="IO477" s="4"/>
      <c r="IP477" s="4"/>
      <c r="IQ477" s="4"/>
      <c r="IR477" s="4"/>
      <c r="IS477" s="4"/>
      <c r="IT477" s="4"/>
      <c r="IU477" s="4"/>
      <c r="IV477" s="4"/>
      <c r="IW477" s="4"/>
      <c r="IX477" s="4"/>
      <c r="IY477" s="4"/>
    </row>
    <row r="478" spans="17:259" ht="15.75" customHeight="1" x14ac:dyDescent="0.25">
      <c r="Q478" s="41"/>
      <c r="W478" s="42"/>
      <c r="AE478" s="41"/>
      <c r="AK478" s="42"/>
      <c r="IJ478" s="4"/>
      <c r="IK478" s="4"/>
      <c r="IL478" s="4"/>
      <c r="IM478" s="4"/>
      <c r="IN478" s="4"/>
      <c r="IO478" s="4"/>
      <c r="IP478" s="4"/>
      <c r="IQ478" s="4"/>
      <c r="IR478" s="4"/>
      <c r="IS478" s="4"/>
      <c r="IT478" s="4"/>
      <c r="IU478" s="4"/>
      <c r="IV478" s="4"/>
      <c r="IW478" s="4"/>
      <c r="IX478" s="4"/>
      <c r="IY478" s="4"/>
    </row>
    <row r="479" spans="17:259" ht="15.75" customHeight="1" x14ac:dyDescent="0.25">
      <c r="Q479" s="41"/>
      <c r="W479" s="42"/>
      <c r="AE479" s="41"/>
      <c r="AK479" s="42"/>
      <c r="IJ479" s="4"/>
      <c r="IK479" s="4"/>
      <c r="IL479" s="4"/>
      <c r="IM479" s="4"/>
      <c r="IN479" s="4"/>
      <c r="IO479" s="4"/>
      <c r="IP479" s="4"/>
      <c r="IQ479" s="4"/>
      <c r="IR479" s="4"/>
      <c r="IS479" s="4"/>
      <c r="IT479" s="4"/>
      <c r="IU479" s="4"/>
      <c r="IV479" s="4"/>
      <c r="IW479" s="4"/>
      <c r="IX479" s="4"/>
      <c r="IY479" s="4"/>
    </row>
    <row r="480" spans="17:259" ht="15.75" customHeight="1" x14ac:dyDescent="0.25">
      <c r="Q480" s="41"/>
      <c r="W480" s="42"/>
      <c r="AE480" s="41"/>
      <c r="AK480" s="42"/>
      <c r="IJ480" s="4"/>
      <c r="IK480" s="4"/>
      <c r="IL480" s="4"/>
      <c r="IM480" s="4"/>
      <c r="IN480" s="4"/>
      <c r="IO480" s="4"/>
      <c r="IP480" s="4"/>
      <c r="IQ480" s="4"/>
      <c r="IR480" s="4"/>
      <c r="IS480" s="4"/>
      <c r="IT480" s="4"/>
      <c r="IU480" s="4"/>
      <c r="IV480" s="4"/>
      <c r="IW480" s="4"/>
      <c r="IX480" s="4"/>
      <c r="IY480" s="4"/>
    </row>
    <row r="481" spans="17:259" ht="15.75" customHeight="1" x14ac:dyDescent="0.25">
      <c r="Q481" s="41"/>
      <c r="W481" s="42"/>
      <c r="AE481" s="41"/>
      <c r="AK481" s="42"/>
      <c r="IJ481" s="4"/>
      <c r="IK481" s="4"/>
      <c r="IL481" s="4"/>
      <c r="IM481" s="4"/>
      <c r="IN481" s="4"/>
      <c r="IO481" s="4"/>
      <c r="IP481" s="4"/>
      <c r="IQ481" s="4"/>
      <c r="IR481" s="4"/>
      <c r="IS481" s="4"/>
      <c r="IT481" s="4"/>
      <c r="IU481" s="4"/>
      <c r="IV481" s="4"/>
      <c r="IW481" s="4"/>
      <c r="IX481" s="4"/>
      <c r="IY481" s="4"/>
    </row>
    <row r="482" spans="17:259" ht="15.75" customHeight="1" x14ac:dyDescent="0.25">
      <c r="Q482" s="41"/>
      <c r="W482" s="42"/>
      <c r="AE482" s="41"/>
      <c r="AK482" s="42"/>
      <c r="IJ482" s="4"/>
      <c r="IK482" s="4"/>
      <c r="IL482" s="4"/>
      <c r="IM482" s="4"/>
      <c r="IN482" s="4"/>
      <c r="IO482" s="4"/>
      <c r="IP482" s="4"/>
      <c r="IQ482" s="4"/>
      <c r="IR482" s="4"/>
      <c r="IS482" s="4"/>
      <c r="IT482" s="4"/>
      <c r="IU482" s="4"/>
      <c r="IV482" s="4"/>
      <c r="IW482" s="4"/>
      <c r="IX482" s="4"/>
      <c r="IY482" s="4"/>
    </row>
    <row r="483" spans="17:259" ht="15.75" customHeight="1" x14ac:dyDescent="0.25">
      <c r="Q483" s="41"/>
      <c r="W483" s="42"/>
      <c r="AE483" s="41"/>
      <c r="AK483" s="42"/>
      <c r="IJ483" s="4"/>
      <c r="IK483" s="4"/>
      <c r="IL483" s="4"/>
      <c r="IM483" s="4"/>
      <c r="IN483" s="4"/>
      <c r="IO483" s="4"/>
      <c r="IP483" s="4"/>
      <c r="IQ483" s="4"/>
      <c r="IR483" s="4"/>
      <c r="IS483" s="4"/>
      <c r="IT483" s="4"/>
      <c r="IU483" s="4"/>
      <c r="IV483" s="4"/>
      <c r="IW483" s="4"/>
      <c r="IX483" s="4"/>
      <c r="IY483" s="4"/>
    </row>
    <row r="484" spans="17:259" ht="15.75" customHeight="1" x14ac:dyDescent="0.25">
      <c r="Q484" s="41"/>
      <c r="W484" s="42"/>
      <c r="AE484" s="41"/>
      <c r="AK484" s="42"/>
      <c r="IJ484" s="4"/>
      <c r="IK484" s="4"/>
      <c r="IL484" s="4"/>
      <c r="IM484" s="4"/>
      <c r="IN484" s="4"/>
      <c r="IO484" s="4"/>
      <c r="IP484" s="4"/>
      <c r="IQ484" s="4"/>
      <c r="IR484" s="4"/>
      <c r="IS484" s="4"/>
      <c r="IT484" s="4"/>
      <c r="IU484" s="4"/>
      <c r="IV484" s="4"/>
      <c r="IW484" s="4"/>
      <c r="IX484" s="4"/>
      <c r="IY484" s="4"/>
    </row>
    <row r="485" spans="17:259" ht="15.75" customHeight="1" x14ac:dyDescent="0.25">
      <c r="Q485" s="41"/>
      <c r="W485" s="42"/>
      <c r="AE485" s="41"/>
      <c r="AK485" s="42"/>
      <c r="IJ485" s="4"/>
      <c r="IK485" s="4"/>
      <c r="IL485" s="4"/>
      <c r="IM485" s="4"/>
      <c r="IN485" s="4"/>
      <c r="IO485" s="4"/>
      <c r="IP485" s="4"/>
      <c r="IQ485" s="4"/>
      <c r="IR485" s="4"/>
      <c r="IS485" s="4"/>
      <c r="IT485" s="4"/>
      <c r="IU485" s="4"/>
      <c r="IV485" s="4"/>
      <c r="IW485" s="4"/>
      <c r="IX485" s="4"/>
      <c r="IY485" s="4"/>
    </row>
    <row r="486" spans="17:259" ht="15.75" customHeight="1" x14ac:dyDescent="0.25">
      <c r="Q486" s="41"/>
      <c r="W486" s="42"/>
      <c r="AE486" s="41"/>
      <c r="AK486" s="42"/>
      <c r="IJ486" s="4"/>
      <c r="IK486" s="4"/>
      <c r="IL486" s="4"/>
      <c r="IM486" s="4"/>
      <c r="IN486" s="4"/>
      <c r="IO486" s="4"/>
      <c r="IP486" s="4"/>
      <c r="IQ486" s="4"/>
      <c r="IR486" s="4"/>
      <c r="IS486" s="4"/>
      <c r="IT486" s="4"/>
      <c r="IU486" s="4"/>
      <c r="IV486" s="4"/>
      <c r="IW486" s="4"/>
      <c r="IX486" s="4"/>
      <c r="IY486" s="4"/>
    </row>
    <row r="487" spans="17:259" ht="15.75" customHeight="1" x14ac:dyDescent="0.25">
      <c r="Q487" s="41"/>
      <c r="W487" s="42"/>
      <c r="AE487" s="41"/>
      <c r="AK487" s="42"/>
      <c r="IJ487" s="4"/>
      <c r="IK487" s="4"/>
      <c r="IL487" s="4"/>
      <c r="IM487" s="4"/>
      <c r="IN487" s="4"/>
      <c r="IO487" s="4"/>
      <c r="IP487" s="4"/>
      <c r="IQ487" s="4"/>
      <c r="IR487" s="4"/>
      <c r="IS487" s="4"/>
      <c r="IT487" s="4"/>
      <c r="IU487" s="4"/>
      <c r="IV487" s="4"/>
      <c r="IW487" s="4"/>
      <c r="IX487" s="4"/>
      <c r="IY487" s="4"/>
    </row>
    <row r="488" spans="17:259" ht="15.75" customHeight="1" x14ac:dyDescent="0.25">
      <c r="Q488" s="41"/>
      <c r="W488" s="42"/>
      <c r="AE488" s="41"/>
      <c r="AK488" s="42"/>
      <c r="IJ488" s="4"/>
      <c r="IK488" s="4"/>
      <c r="IL488" s="4"/>
      <c r="IM488" s="4"/>
      <c r="IN488" s="4"/>
      <c r="IO488" s="4"/>
      <c r="IP488" s="4"/>
      <c r="IQ488" s="4"/>
      <c r="IR488" s="4"/>
      <c r="IS488" s="4"/>
      <c r="IT488" s="4"/>
      <c r="IU488" s="4"/>
      <c r="IV488" s="4"/>
      <c r="IW488" s="4"/>
      <c r="IX488" s="4"/>
      <c r="IY488" s="4"/>
    </row>
    <row r="489" spans="17:259" ht="15.75" customHeight="1" x14ac:dyDescent="0.25">
      <c r="Q489" s="41"/>
      <c r="W489" s="42"/>
      <c r="AE489" s="41"/>
      <c r="AK489" s="42"/>
      <c r="IJ489" s="4"/>
      <c r="IK489" s="4"/>
      <c r="IL489" s="4"/>
      <c r="IM489" s="4"/>
      <c r="IN489" s="4"/>
      <c r="IO489" s="4"/>
      <c r="IP489" s="4"/>
      <c r="IQ489" s="4"/>
      <c r="IR489" s="4"/>
      <c r="IS489" s="4"/>
      <c r="IT489" s="4"/>
      <c r="IU489" s="4"/>
      <c r="IV489" s="4"/>
      <c r="IW489" s="4"/>
      <c r="IX489" s="4"/>
      <c r="IY489" s="4"/>
    </row>
    <row r="490" spans="17:259" ht="15.75" customHeight="1" x14ac:dyDescent="0.25">
      <c r="Q490" s="41"/>
      <c r="W490" s="42"/>
      <c r="AE490" s="41"/>
      <c r="AK490" s="42"/>
      <c r="IJ490" s="4"/>
      <c r="IK490" s="4"/>
      <c r="IL490" s="4"/>
      <c r="IM490" s="4"/>
      <c r="IN490" s="4"/>
      <c r="IO490" s="4"/>
      <c r="IP490" s="4"/>
      <c r="IQ490" s="4"/>
      <c r="IR490" s="4"/>
      <c r="IS490" s="4"/>
      <c r="IT490" s="4"/>
      <c r="IU490" s="4"/>
      <c r="IV490" s="4"/>
      <c r="IW490" s="4"/>
      <c r="IX490" s="4"/>
      <c r="IY490" s="4"/>
    </row>
    <row r="491" spans="17:259" ht="15.75" customHeight="1" x14ac:dyDescent="0.25">
      <c r="Q491" s="41"/>
      <c r="W491" s="42"/>
      <c r="AE491" s="41"/>
      <c r="AK491" s="42"/>
      <c r="IJ491" s="4"/>
      <c r="IK491" s="4"/>
      <c r="IL491" s="4"/>
      <c r="IM491" s="4"/>
      <c r="IN491" s="4"/>
      <c r="IO491" s="4"/>
      <c r="IP491" s="4"/>
      <c r="IQ491" s="4"/>
      <c r="IR491" s="4"/>
      <c r="IS491" s="4"/>
      <c r="IT491" s="4"/>
      <c r="IU491" s="4"/>
      <c r="IV491" s="4"/>
      <c r="IW491" s="4"/>
      <c r="IX491" s="4"/>
      <c r="IY491" s="4"/>
    </row>
    <row r="492" spans="17:259" ht="15.75" customHeight="1" x14ac:dyDescent="0.25">
      <c r="Q492" s="41"/>
      <c r="W492" s="42"/>
      <c r="AE492" s="41"/>
      <c r="AK492" s="42"/>
      <c r="IJ492" s="4"/>
      <c r="IK492" s="4"/>
      <c r="IL492" s="4"/>
      <c r="IM492" s="4"/>
      <c r="IN492" s="4"/>
      <c r="IO492" s="4"/>
      <c r="IP492" s="4"/>
      <c r="IQ492" s="4"/>
      <c r="IR492" s="4"/>
      <c r="IS492" s="4"/>
      <c r="IT492" s="4"/>
      <c r="IU492" s="4"/>
      <c r="IV492" s="4"/>
      <c r="IW492" s="4"/>
      <c r="IX492" s="4"/>
      <c r="IY492" s="4"/>
    </row>
    <row r="493" spans="17:259" ht="15.75" customHeight="1" x14ac:dyDescent="0.25">
      <c r="Q493" s="41"/>
      <c r="W493" s="42"/>
      <c r="AE493" s="41"/>
      <c r="AK493" s="42"/>
      <c r="IJ493" s="4"/>
      <c r="IK493" s="4"/>
      <c r="IL493" s="4"/>
      <c r="IM493" s="4"/>
      <c r="IN493" s="4"/>
      <c r="IO493" s="4"/>
      <c r="IP493" s="4"/>
      <c r="IQ493" s="4"/>
      <c r="IR493" s="4"/>
      <c r="IS493" s="4"/>
      <c r="IT493" s="4"/>
      <c r="IU493" s="4"/>
      <c r="IV493" s="4"/>
      <c r="IW493" s="4"/>
      <c r="IX493" s="4"/>
      <c r="IY493" s="4"/>
    </row>
    <row r="494" spans="17:259" ht="15.75" customHeight="1" x14ac:dyDescent="0.25">
      <c r="Q494" s="41"/>
      <c r="W494" s="42"/>
      <c r="AE494" s="41"/>
      <c r="AK494" s="42"/>
      <c r="IJ494" s="4"/>
      <c r="IK494" s="4"/>
      <c r="IL494" s="4"/>
      <c r="IM494" s="4"/>
      <c r="IN494" s="4"/>
      <c r="IO494" s="4"/>
      <c r="IP494" s="4"/>
      <c r="IQ494" s="4"/>
      <c r="IR494" s="4"/>
      <c r="IS494" s="4"/>
      <c r="IT494" s="4"/>
      <c r="IU494" s="4"/>
      <c r="IV494" s="4"/>
      <c r="IW494" s="4"/>
      <c r="IX494" s="4"/>
      <c r="IY494" s="4"/>
    </row>
    <row r="495" spans="17:259" ht="15.75" customHeight="1" x14ac:dyDescent="0.25">
      <c r="Q495" s="41"/>
      <c r="W495" s="42"/>
      <c r="AE495" s="41"/>
      <c r="AK495" s="42"/>
      <c r="IJ495" s="4"/>
      <c r="IK495" s="4"/>
      <c r="IL495" s="4"/>
      <c r="IM495" s="4"/>
      <c r="IN495" s="4"/>
      <c r="IO495" s="4"/>
      <c r="IP495" s="4"/>
      <c r="IQ495" s="4"/>
      <c r="IR495" s="4"/>
      <c r="IS495" s="4"/>
      <c r="IT495" s="4"/>
      <c r="IU495" s="4"/>
      <c r="IV495" s="4"/>
      <c r="IW495" s="4"/>
      <c r="IX495" s="4"/>
      <c r="IY495" s="4"/>
    </row>
    <row r="496" spans="17:259" ht="15.75" customHeight="1" x14ac:dyDescent="0.25">
      <c r="Q496" s="41"/>
      <c r="W496" s="42"/>
      <c r="AE496" s="41"/>
      <c r="AK496" s="42"/>
      <c r="IJ496" s="4"/>
      <c r="IK496" s="4"/>
      <c r="IL496" s="4"/>
      <c r="IM496" s="4"/>
      <c r="IN496" s="4"/>
      <c r="IO496" s="4"/>
      <c r="IP496" s="4"/>
      <c r="IQ496" s="4"/>
      <c r="IR496" s="4"/>
      <c r="IS496" s="4"/>
      <c r="IT496" s="4"/>
      <c r="IU496" s="4"/>
      <c r="IV496" s="4"/>
      <c r="IW496" s="4"/>
      <c r="IX496" s="4"/>
      <c r="IY496" s="4"/>
    </row>
    <row r="497" spans="17:259" ht="15.75" customHeight="1" x14ac:dyDescent="0.25">
      <c r="Q497" s="41"/>
      <c r="W497" s="42"/>
      <c r="AE497" s="41"/>
      <c r="AK497" s="42"/>
      <c r="IJ497" s="4"/>
      <c r="IK497" s="4"/>
      <c r="IL497" s="4"/>
      <c r="IM497" s="4"/>
      <c r="IN497" s="4"/>
      <c r="IO497" s="4"/>
      <c r="IP497" s="4"/>
      <c r="IQ497" s="4"/>
      <c r="IR497" s="4"/>
      <c r="IS497" s="4"/>
      <c r="IT497" s="4"/>
      <c r="IU497" s="4"/>
      <c r="IV497" s="4"/>
      <c r="IW497" s="4"/>
      <c r="IX497" s="4"/>
      <c r="IY497" s="4"/>
    </row>
    <row r="498" spans="17:259" ht="15.75" customHeight="1" x14ac:dyDescent="0.25">
      <c r="Q498" s="41"/>
      <c r="W498" s="42"/>
      <c r="AE498" s="41"/>
      <c r="AK498" s="42"/>
      <c r="IJ498" s="4"/>
      <c r="IK498" s="4"/>
      <c r="IL498" s="4"/>
      <c r="IM498" s="4"/>
      <c r="IN498" s="4"/>
      <c r="IO498" s="4"/>
      <c r="IP498" s="4"/>
      <c r="IQ498" s="4"/>
      <c r="IR498" s="4"/>
      <c r="IS498" s="4"/>
      <c r="IT498" s="4"/>
      <c r="IU498" s="4"/>
      <c r="IV498" s="4"/>
      <c r="IW498" s="4"/>
      <c r="IX498" s="4"/>
      <c r="IY498" s="4"/>
    </row>
    <row r="499" spans="17:259" ht="15.75" customHeight="1" x14ac:dyDescent="0.25">
      <c r="Q499" s="41"/>
      <c r="W499" s="42"/>
      <c r="AE499" s="41"/>
      <c r="AK499" s="42"/>
      <c r="IJ499" s="4"/>
      <c r="IK499" s="4"/>
      <c r="IL499" s="4"/>
      <c r="IM499" s="4"/>
      <c r="IN499" s="4"/>
      <c r="IO499" s="4"/>
      <c r="IP499" s="4"/>
      <c r="IQ499" s="4"/>
      <c r="IR499" s="4"/>
      <c r="IS499" s="4"/>
      <c r="IT499" s="4"/>
      <c r="IU499" s="4"/>
      <c r="IV499" s="4"/>
      <c r="IW499" s="4"/>
      <c r="IX499" s="4"/>
      <c r="IY499" s="4"/>
    </row>
    <row r="500" spans="17:259" ht="15.75" customHeight="1" x14ac:dyDescent="0.25">
      <c r="Q500" s="41"/>
      <c r="W500" s="42"/>
      <c r="AE500" s="41"/>
      <c r="AK500" s="42"/>
      <c r="IJ500" s="4"/>
      <c r="IK500" s="4"/>
      <c r="IL500" s="4"/>
      <c r="IM500" s="4"/>
      <c r="IN500" s="4"/>
      <c r="IO500" s="4"/>
      <c r="IP500" s="4"/>
      <c r="IQ500" s="4"/>
      <c r="IR500" s="4"/>
      <c r="IS500" s="4"/>
      <c r="IT500" s="4"/>
      <c r="IU500" s="4"/>
      <c r="IV500" s="4"/>
      <c r="IW500" s="4"/>
      <c r="IX500" s="4"/>
      <c r="IY500" s="4"/>
    </row>
    <row r="501" spans="17:259" ht="15.75" customHeight="1" x14ac:dyDescent="0.25">
      <c r="Q501" s="41"/>
      <c r="W501" s="42"/>
      <c r="AE501" s="41"/>
      <c r="AK501" s="42"/>
      <c r="IJ501" s="4"/>
      <c r="IK501" s="4"/>
      <c r="IL501" s="4"/>
      <c r="IM501" s="4"/>
      <c r="IN501" s="4"/>
      <c r="IO501" s="4"/>
      <c r="IP501" s="4"/>
      <c r="IQ501" s="4"/>
      <c r="IR501" s="4"/>
      <c r="IS501" s="4"/>
      <c r="IT501" s="4"/>
      <c r="IU501" s="4"/>
      <c r="IV501" s="4"/>
      <c r="IW501" s="4"/>
      <c r="IX501" s="4"/>
      <c r="IY501" s="4"/>
    </row>
    <row r="502" spans="17:259" ht="15.75" customHeight="1" x14ac:dyDescent="0.25">
      <c r="Q502" s="41"/>
      <c r="W502" s="42"/>
      <c r="AE502" s="41"/>
      <c r="AK502" s="42"/>
      <c r="IJ502" s="4"/>
      <c r="IK502" s="4"/>
      <c r="IL502" s="4"/>
      <c r="IM502" s="4"/>
      <c r="IN502" s="4"/>
      <c r="IO502" s="4"/>
      <c r="IP502" s="4"/>
      <c r="IQ502" s="4"/>
      <c r="IR502" s="4"/>
      <c r="IS502" s="4"/>
      <c r="IT502" s="4"/>
      <c r="IU502" s="4"/>
      <c r="IV502" s="4"/>
      <c r="IW502" s="4"/>
      <c r="IX502" s="4"/>
      <c r="IY502" s="4"/>
    </row>
    <row r="503" spans="17:259" ht="15.75" customHeight="1" x14ac:dyDescent="0.25">
      <c r="Q503" s="41"/>
      <c r="W503" s="42"/>
      <c r="AE503" s="41"/>
      <c r="AK503" s="42"/>
      <c r="IJ503" s="4"/>
      <c r="IK503" s="4"/>
      <c r="IL503" s="4"/>
      <c r="IM503" s="4"/>
      <c r="IN503" s="4"/>
      <c r="IO503" s="4"/>
      <c r="IP503" s="4"/>
      <c r="IQ503" s="4"/>
      <c r="IR503" s="4"/>
      <c r="IS503" s="4"/>
      <c r="IT503" s="4"/>
      <c r="IU503" s="4"/>
      <c r="IV503" s="4"/>
      <c r="IW503" s="4"/>
      <c r="IX503" s="4"/>
      <c r="IY503" s="4"/>
    </row>
    <row r="504" spans="17:259" ht="15.75" customHeight="1" x14ac:dyDescent="0.25">
      <c r="Q504" s="41"/>
      <c r="W504" s="42"/>
      <c r="AE504" s="41"/>
      <c r="AK504" s="42"/>
      <c r="IJ504" s="4"/>
      <c r="IK504" s="4"/>
      <c r="IL504" s="4"/>
      <c r="IM504" s="4"/>
      <c r="IN504" s="4"/>
      <c r="IO504" s="4"/>
      <c r="IP504" s="4"/>
      <c r="IQ504" s="4"/>
      <c r="IR504" s="4"/>
      <c r="IS504" s="4"/>
      <c r="IT504" s="4"/>
      <c r="IU504" s="4"/>
      <c r="IV504" s="4"/>
      <c r="IW504" s="4"/>
      <c r="IX504" s="4"/>
      <c r="IY504" s="4"/>
    </row>
    <row r="505" spans="17:259" ht="15.75" customHeight="1" x14ac:dyDescent="0.25">
      <c r="Q505" s="41"/>
      <c r="W505" s="42"/>
      <c r="AE505" s="41"/>
      <c r="AK505" s="42"/>
      <c r="IJ505" s="4"/>
      <c r="IK505" s="4"/>
      <c r="IL505" s="4"/>
      <c r="IM505" s="4"/>
      <c r="IN505" s="4"/>
      <c r="IO505" s="4"/>
      <c r="IP505" s="4"/>
      <c r="IQ505" s="4"/>
      <c r="IR505" s="4"/>
      <c r="IS505" s="4"/>
      <c r="IT505" s="4"/>
      <c r="IU505" s="4"/>
      <c r="IV505" s="4"/>
      <c r="IW505" s="4"/>
      <c r="IX505" s="4"/>
      <c r="IY505" s="4"/>
    </row>
    <row r="506" spans="17:259" ht="15.75" customHeight="1" x14ac:dyDescent="0.25">
      <c r="Q506" s="41"/>
      <c r="W506" s="42"/>
      <c r="AE506" s="41"/>
      <c r="AK506" s="42"/>
      <c r="IJ506" s="4"/>
      <c r="IK506" s="4"/>
      <c r="IL506" s="4"/>
      <c r="IM506" s="4"/>
      <c r="IN506" s="4"/>
      <c r="IO506" s="4"/>
      <c r="IP506" s="4"/>
      <c r="IQ506" s="4"/>
      <c r="IR506" s="4"/>
      <c r="IS506" s="4"/>
      <c r="IT506" s="4"/>
      <c r="IU506" s="4"/>
      <c r="IV506" s="4"/>
      <c r="IW506" s="4"/>
      <c r="IX506" s="4"/>
      <c r="IY506" s="4"/>
    </row>
    <row r="507" spans="17:259" ht="15.75" customHeight="1" x14ac:dyDescent="0.25">
      <c r="Q507" s="41"/>
      <c r="W507" s="42"/>
      <c r="AE507" s="41"/>
      <c r="AK507" s="42"/>
      <c r="IJ507" s="4"/>
      <c r="IK507" s="4"/>
      <c r="IL507" s="4"/>
      <c r="IM507" s="4"/>
      <c r="IN507" s="4"/>
      <c r="IO507" s="4"/>
      <c r="IP507" s="4"/>
      <c r="IQ507" s="4"/>
      <c r="IR507" s="4"/>
      <c r="IS507" s="4"/>
      <c r="IT507" s="4"/>
      <c r="IU507" s="4"/>
      <c r="IV507" s="4"/>
      <c r="IW507" s="4"/>
      <c r="IX507" s="4"/>
      <c r="IY507" s="4"/>
    </row>
    <row r="508" spans="17:259" ht="15.75" customHeight="1" x14ac:dyDescent="0.25">
      <c r="Q508" s="41"/>
      <c r="W508" s="42"/>
      <c r="AE508" s="41"/>
      <c r="AK508" s="42"/>
      <c r="IJ508" s="4"/>
      <c r="IK508" s="4"/>
      <c r="IL508" s="4"/>
      <c r="IM508" s="4"/>
      <c r="IN508" s="4"/>
      <c r="IO508" s="4"/>
      <c r="IP508" s="4"/>
      <c r="IQ508" s="4"/>
      <c r="IR508" s="4"/>
      <c r="IS508" s="4"/>
      <c r="IT508" s="4"/>
      <c r="IU508" s="4"/>
      <c r="IV508" s="4"/>
      <c r="IW508" s="4"/>
      <c r="IX508" s="4"/>
      <c r="IY508" s="4"/>
    </row>
    <row r="509" spans="17:259" ht="15.75" customHeight="1" x14ac:dyDescent="0.25">
      <c r="Q509" s="41"/>
      <c r="W509" s="42"/>
      <c r="AE509" s="41"/>
      <c r="AK509" s="42"/>
      <c r="IJ509" s="4"/>
      <c r="IK509" s="4"/>
      <c r="IL509" s="4"/>
      <c r="IM509" s="4"/>
      <c r="IN509" s="4"/>
      <c r="IO509" s="4"/>
      <c r="IP509" s="4"/>
      <c r="IQ509" s="4"/>
      <c r="IR509" s="4"/>
      <c r="IS509" s="4"/>
      <c r="IT509" s="4"/>
      <c r="IU509" s="4"/>
      <c r="IV509" s="4"/>
      <c r="IW509" s="4"/>
      <c r="IX509" s="4"/>
      <c r="IY509" s="4"/>
    </row>
    <row r="510" spans="17:259" ht="15.75" customHeight="1" x14ac:dyDescent="0.25">
      <c r="Q510" s="41"/>
      <c r="W510" s="42"/>
      <c r="AE510" s="41"/>
      <c r="AK510" s="42"/>
      <c r="IJ510" s="4"/>
      <c r="IK510" s="4"/>
      <c r="IL510" s="4"/>
      <c r="IM510" s="4"/>
      <c r="IN510" s="4"/>
      <c r="IO510" s="4"/>
      <c r="IP510" s="4"/>
      <c r="IQ510" s="4"/>
      <c r="IR510" s="4"/>
      <c r="IS510" s="4"/>
      <c r="IT510" s="4"/>
      <c r="IU510" s="4"/>
      <c r="IV510" s="4"/>
      <c r="IW510" s="4"/>
      <c r="IX510" s="4"/>
      <c r="IY510" s="4"/>
    </row>
    <row r="511" spans="17:259" ht="15.75" customHeight="1" x14ac:dyDescent="0.25">
      <c r="Q511" s="41"/>
      <c r="W511" s="42"/>
      <c r="AE511" s="41"/>
      <c r="AK511" s="42"/>
      <c r="IJ511" s="4"/>
      <c r="IK511" s="4"/>
      <c r="IL511" s="4"/>
      <c r="IM511" s="4"/>
      <c r="IN511" s="4"/>
      <c r="IO511" s="4"/>
      <c r="IP511" s="4"/>
      <c r="IQ511" s="4"/>
      <c r="IR511" s="4"/>
      <c r="IS511" s="4"/>
      <c r="IT511" s="4"/>
      <c r="IU511" s="4"/>
      <c r="IV511" s="4"/>
      <c r="IW511" s="4"/>
      <c r="IX511" s="4"/>
      <c r="IY511" s="4"/>
    </row>
    <row r="512" spans="17:259" ht="15.75" customHeight="1" x14ac:dyDescent="0.25">
      <c r="Q512" s="41"/>
      <c r="W512" s="42"/>
      <c r="AE512" s="41"/>
      <c r="AK512" s="42"/>
      <c r="IJ512" s="4"/>
      <c r="IK512" s="4"/>
      <c r="IL512" s="4"/>
      <c r="IM512" s="4"/>
      <c r="IN512" s="4"/>
      <c r="IO512" s="4"/>
      <c r="IP512" s="4"/>
      <c r="IQ512" s="4"/>
      <c r="IR512" s="4"/>
      <c r="IS512" s="4"/>
      <c r="IT512" s="4"/>
      <c r="IU512" s="4"/>
      <c r="IV512" s="4"/>
      <c r="IW512" s="4"/>
      <c r="IX512" s="4"/>
      <c r="IY512" s="4"/>
    </row>
    <row r="513" spans="17:259" ht="15.75" customHeight="1" x14ac:dyDescent="0.25">
      <c r="Q513" s="41"/>
      <c r="W513" s="42"/>
      <c r="AE513" s="41"/>
      <c r="AK513" s="42"/>
      <c r="IJ513" s="4"/>
      <c r="IK513" s="4"/>
      <c r="IL513" s="4"/>
      <c r="IM513" s="4"/>
      <c r="IN513" s="4"/>
      <c r="IO513" s="4"/>
      <c r="IP513" s="4"/>
      <c r="IQ513" s="4"/>
      <c r="IR513" s="4"/>
      <c r="IS513" s="4"/>
      <c r="IT513" s="4"/>
      <c r="IU513" s="4"/>
      <c r="IV513" s="4"/>
      <c r="IW513" s="4"/>
      <c r="IX513" s="4"/>
      <c r="IY513" s="4"/>
    </row>
    <row r="514" spans="17:259" ht="15.75" customHeight="1" x14ac:dyDescent="0.25">
      <c r="Q514" s="41"/>
      <c r="W514" s="42"/>
      <c r="AE514" s="41"/>
      <c r="AK514" s="42"/>
      <c r="IJ514" s="4"/>
      <c r="IK514" s="4"/>
      <c r="IL514" s="4"/>
      <c r="IM514" s="4"/>
      <c r="IN514" s="4"/>
      <c r="IO514" s="4"/>
      <c r="IP514" s="4"/>
      <c r="IQ514" s="4"/>
      <c r="IR514" s="4"/>
      <c r="IS514" s="4"/>
      <c r="IT514" s="4"/>
      <c r="IU514" s="4"/>
      <c r="IV514" s="4"/>
      <c r="IW514" s="4"/>
      <c r="IX514" s="4"/>
      <c r="IY514" s="4"/>
    </row>
    <row r="515" spans="17:259" ht="15.75" customHeight="1" x14ac:dyDescent="0.25">
      <c r="Q515" s="41"/>
      <c r="W515" s="42"/>
      <c r="AE515" s="41"/>
      <c r="AK515" s="42"/>
      <c r="IJ515" s="4"/>
      <c r="IK515" s="4"/>
      <c r="IL515" s="4"/>
      <c r="IM515" s="4"/>
      <c r="IN515" s="4"/>
      <c r="IO515" s="4"/>
      <c r="IP515" s="4"/>
      <c r="IQ515" s="4"/>
      <c r="IR515" s="4"/>
      <c r="IS515" s="4"/>
      <c r="IT515" s="4"/>
      <c r="IU515" s="4"/>
      <c r="IV515" s="4"/>
      <c r="IW515" s="4"/>
      <c r="IX515" s="4"/>
      <c r="IY515" s="4"/>
    </row>
    <row r="516" spans="17:259" ht="15.75" customHeight="1" x14ac:dyDescent="0.25">
      <c r="Q516" s="41"/>
      <c r="W516" s="42"/>
      <c r="AE516" s="41"/>
      <c r="AK516" s="42"/>
      <c r="IJ516" s="4"/>
      <c r="IK516" s="4"/>
      <c r="IL516" s="4"/>
      <c r="IM516" s="4"/>
      <c r="IN516" s="4"/>
      <c r="IO516" s="4"/>
      <c r="IP516" s="4"/>
      <c r="IQ516" s="4"/>
      <c r="IR516" s="4"/>
      <c r="IS516" s="4"/>
      <c r="IT516" s="4"/>
      <c r="IU516" s="4"/>
      <c r="IV516" s="4"/>
      <c r="IW516" s="4"/>
      <c r="IX516" s="4"/>
      <c r="IY516" s="4"/>
    </row>
    <row r="517" spans="17:259" ht="15.75" customHeight="1" x14ac:dyDescent="0.25">
      <c r="Q517" s="41"/>
      <c r="W517" s="42"/>
      <c r="AE517" s="41"/>
      <c r="AK517" s="42"/>
      <c r="IJ517" s="4"/>
      <c r="IK517" s="4"/>
      <c r="IL517" s="4"/>
      <c r="IM517" s="4"/>
      <c r="IN517" s="4"/>
      <c r="IO517" s="4"/>
      <c r="IP517" s="4"/>
      <c r="IQ517" s="4"/>
      <c r="IR517" s="4"/>
      <c r="IS517" s="4"/>
      <c r="IT517" s="4"/>
      <c r="IU517" s="4"/>
      <c r="IV517" s="4"/>
      <c r="IW517" s="4"/>
      <c r="IX517" s="4"/>
      <c r="IY517" s="4"/>
    </row>
    <row r="518" spans="17:259" ht="15.75" customHeight="1" x14ac:dyDescent="0.25">
      <c r="Q518" s="41"/>
      <c r="W518" s="42"/>
      <c r="AE518" s="41"/>
      <c r="AK518" s="42"/>
      <c r="IJ518" s="4"/>
      <c r="IK518" s="4"/>
      <c r="IL518" s="4"/>
      <c r="IM518" s="4"/>
      <c r="IN518" s="4"/>
      <c r="IO518" s="4"/>
      <c r="IP518" s="4"/>
      <c r="IQ518" s="4"/>
      <c r="IR518" s="4"/>
      <c r="IS518" s="4"/>
      <c r="IT518" s="4"/>
      <c r="IU518" s="4"/>
      <c r="IV518" s="4"/>
      <c r="IW518" s="4"/>
      <c r="IX518" s="4"/>
      <c r="IY518" s="4"/>
    </row>
    <row r="519" spans="17:259" ht="15.75" customHeight="1" x14ac:dyDescent="0.25">
      <c r="Q519" s="41"/>
      <c r="W519" s="42"/>
      <c r="AE519" s="41"/>
      <c r="AK519" s="42"/>
      <c r="IJ519" s="4"/>
      <c r="IK519" s="4"/>
      <c r="IL519" s="4"/>
      <c r="IM519" s="4"/>
      <c r="IN519" s="4"/>
      <c r="IO519" s="4"/>
      <c r="IP519" s="4"/>
      <c r="IQ519" s="4"/>
      <c r="IR519" s="4"/>
      <c r="IS519" s="4"/>
      <c r="IT519" s="4"/>
      <c r="IU519" s="4"/>
      <c r="IV519" s="4"/>
      <c r="IW519" s="4"/>
      <c r="IX519" s="4"/>
      <c r="IY519" s="4"/>
    </row>
    <row r="520" spans="17:259" ht="15.75" customHeight="1" x14ac:dyDescent="0.25">
      <c r="Q520" s="41"/>
      <c r="W520" s="42"/>
      <c r="AE520" s="41"/>
      <c r="AK520" s="42"/>
      <c r="IJ520" s="4"/>
      <c r="IK520" s="4"/>
      <c r="IL520" s="4"/>
      <c r="IM520" s="4"/>
      <c r="IN520" s="4"/>
      <c r="IO520" s="4"/>
      <c r="IP520" s="4"/>
      <c r="IQ520" s="4"/>
      <c r="IR520" s="4"/>
      <c r="IS520" s="4"/>
      <c r="IT520" s="4"/>
      <c r="IU520" s="4"/>
      <c r="IV520" s="4"/>
      <c r="IW520" s="4"/>
      <c r="IX520" s="4"/>
      <c r="IY520" s="4"/>
    </row>
    <row r="521" spans="17:259" ht="15.75" customHeight="1" x14ac:dyDescent="0.25">
      <c r="Q521" s="41"/>
      <c r="W521" s="42"/>
      <c r="AE521" s="41"/>
      <c r="AK521" s="42"/>
      <c r="IJ521" s="4"/>
      <c r="IK521" s="4"/>
      <c r="IL521" s="4"/>
      <c r="IM521" s="4"/>
      <c r="IN521" s="4"/>
      <c r="IO521" s="4"/>
      <c r="IP521" s="4"/>
      <c r="IQ521" s="4"/>
      <c r="IR521" s="4"/>
      <c r="IS521" s="4"/>
      <c r="IT521" s="4"/>
      <c r="IU521" s="4"/>
      <c r="IV521" s="4"/>
      <c r="IW521" s="4"/>
      <c r="IX521" s="4"/>
      <c r="IY521" s="4"/>
    </row>
    <row r="522" spans="17:259" ht="15.75" customHeight="1" x14ac:dyDescent="0.25">
      <c r="Q522" s="41"/>
      <c r="W522" s="42"/>
      <c r="AE522" s="41"/>
      <c r="AK522" s="42"/>
      <c r="IJ522" s="4"/>
      <c r="IK522" s="4"/>
      <c r="IL522" s="4"/>
      <c r="IM522" s="4"/>
      <c r="IN522" s="4"/>
      <c r="IO522" s="4"/>
      <c r="IP522" s="4"/>
      <c r="IQ522" s="4"/>
      <c r="IR522" s="4"/>
      <c r="IS522" s="4"/>
      <c r="IT522" s="4"/>
      <c r="IU522" s="4"/>
      <c r="IV522" s="4"/>
      <c r="IW522" s="4"/>
      <c r="IX522" s="4"/>
      <c r="IY522" s="4"/>
    </row>
    <row r="523" spans="17:259" ht="15.75" customHeight="1" x14ac:dyDescent="0.25">
      <c r="Q523" s="41"/>
      <c r="W523" s="42"/>
      <c r="AE523" s="41"/>
      <c r="AK523" s="42"/>
      <c r="IJ523" s="4"/>
      <c r="IK523" s="4"/>
      <c r="IL523" s="4"/>
      <c r="IM523" s="4"/>
      <c r="IN523" s="4"/>
      <c r="IO523" s="4"/>
      <c r="IP523" s="4"/>
      <c r="IQ523" s="4"/>
      <c r="IR523" s="4"/>
      <c r="IS523" s="4"/>
      <c r="IT523" s="4"/>
      <c r="IU523" s="4"/>
      <c r="IV523" s="4"/>
      <c r="IW523" s="4"/>
      <c r="IX523" s="4"/>
      <c r="IY523" s="4"/>
    </row>
    <row r="524" spans="17:259" ht="15.75" customHeight="1" x14ac:dyDescent="0.25">
      <c r="Q524" s="41"/>
      <c r="W524" s="42"/>
      <c r="AE524" s="41"/>
      <c r="AK524" s="42"/>
      <c r="IJ524" s="4"/>
      <c r="IK524" s="4"/>
      <c r="IL524" s="4"/>
      <c r="IM524" s="4"/>
      <c r="IN524" s="4"/>
      <c r="IO524" s="4"/>
      <c r="IP524" s="4"/>
      <c r="IQ524" s="4"/>
      <c r="IR524" s="4"/>
      <c r="IS524" s="4"/>
      <c r="IT524" s="4"/>
      <c r="IU524" s="4"/>
      <c r="IV524" s="4"/>
      <c r="IW524" s="4"/>
      <c r="IX524" s="4"/>
      <c r="IY524" s="4"/>
    </row>
    <row r="525" spans="17:259" ht="15.75" customHeight="1" x14ac:dyDescent="0.25">
      <c r="Q525" s="41"/>
      <c r="W525" s="42"/>
      <c r="AE525" s="41"/>
      <c r="AK525" s="42"/>
      <c r="IJ525" s="4"/>
      <c r="IK525" s="4"/>
      <c r="IL525" s="4"/>
      <c r="IM525" s="4"/>
      <c r="IN525" s="4"/>
      <c r="IO525" s="4"/>
      <c r="IP525" s="4"/>
      <c r="IQ525" s="4"/>
      <c r="IR525" s="4"/>
      <c r="IS525" s="4"/>
      <c r="IT525" s="4"/>
      <c r="IU525" s="4"/>
      <c r="IV525" s="4"/>
      <c r="IW525" s="4"/>
      <c r="IX525" s="4"/>
      <c r="IY525" s="4"/>
    </row>
    <row r="526" spans="17:259" ht="15.75" customHeight="1" x14ac:dyDescent="0.25">
      <c r="Q526" s="41"/>
      <c r="W526" s="42"/>
      <c r="AE526" s="41"/>
      <c r="AK526" s="42"/>
      <c r="IJ526" s="4"/>
      <c r="IK526" s="4"/>
      <c r="IL526" s="4"/>
      <c r="IM526" s="4"/>
      <c r="IN526" s="4"/>
      <c r="IO526" s="4"/>
      <c r="IP526" s="4"/>
      <c r="IQ526" s="4"/>
      <c r="IR526" s="4"/>
      <c r="IS526" s="4"/>
      <c r="IT526" s="4"/>
      <c r="IU526" s="4"/>
      <c r="IV526" s="4"/>
      <c r="IW526" s="4"/>
      <c r="IX526" s="4"/>
      <c r="IY526" s="4"/>
    </row>
    <row r="527" spans="17:259" ht="15.75" customHeight="1" x14ac:dyDescent="0.25">
      <c r="Q527" s="41"/>
      <c r="W527" s="42"/>
      <c r="AE527" s="41"/>
      <c r="AK527" s="42"/>
      <c r="IJ527" s="4"/>
      <c r="IK527" s="4"/>
      <c r="IL527" s="4"/>
      <c r="IM527" s="4"/>
      <c r="IN527" s="4"/>
      <c r="IO527" s="4"/>
      <c r="IP527" s="4"/>
      <c r="IQ527" s="4"/>
      <c r="IR527" s="4"/>
      <c r="IS527" s="4"/>
      <c r="IT527" s="4"/>
      <c r="IU527" s="4"/>
      <c r="IV527" s="4"/>
      <c r="IW527" s="4"/>
      <c r="IX527" s="4"/>
      <c r="IY527" s="4"/>
    </row>
    <row r="528" spans="17:259" ht="15.75" customHeight="1" x14ac:dyDescent="0.25">
      <c r="Q528" s="41"/>
      <c r="W528" s="42"/>
      <c r="AE528" s="41"/>
      <c r="AK528" s="42"/>
      <c r="IJ528" s="4"/>
      <c r="IK528" s="4"/>
      <c r="IL528" s="4"/>
      <c r="IM528" s="4"/>
      <c r="IN528" s="4"/>
      <c r="IO528" s="4"/>
      <c r="IP528" s="4"/>
      <c r="IQ528" s="4"/>
      <c r="IR528" s="4"/>
      <c r="IS528" s="4"/>
      <c r="IT528" s="4"/>
      <c r="IU528" s="4"/>
      <c r="IV528" s="4"/>
      <c r="IW528" s="4"/>
      <c r="IX528" s="4"/>
      <c r="IY528" s="4"/>
    </row>
    <row r="529" spans="17:259" ht="15.75" customHeight="1" x14ac:dyDescent="0.25">
      <c r="Q529" s="41"/>
      <c r="W529" s="42"/>
      <c r="AE529" s="41"/>
      <c r="AK529" s="42"/>
      <c r="IJ529" s="4"/>
      <c r="IK529" s="4"/>
      <c r="IL529" s="4"/>
      <c r="IM529" s="4"/>
      <c r="IN529" s="4"/>
      <c r="IO529" s="4"/>
      <c r="IP529" s="4"/>
      <c r="IQ529" s="4"/>
      <c r="IR529" s="4"/>
      <c r="IS529" s="4"/>
      <c r="IT529" s="4"/>
      <c r="IU529" s="4"/>
      <c r="IV529" s="4"/>
      <c r="IW529" s="4"/>
      <c r="IX529" s="4"/>
      <c r="IY529" s="4"/>
    </row>
    <row r="530" spans="17:259" ht="15.75" customHeight="1" x14ac:dyDescent="0.25">
      <c r="Q530" s="41"/>
      <c r="W530" s="42"/>
      <c r="AE530" s="41"/>
      <c r="AK530" s="42"/>
      <c r="IJ530" s="4"/>
      <c r="IK530" s="4"/>
      <c r="IL530" s="4"/>
      <c r="IM530" s="4"/>
      <c r="IN530" s="4"/>
      <c r="IO530" s="4"/>
      <c r="IP530" s="4"/>
      <c r="IQ530" s="4"/>
      <c r="IR530" s="4"/>
      <c r="IS530" s="4"/>
      <c r="IT530" s="4"/>
      <c r="IU530" s="4"/>
      <c r="IV530" s="4"/>
      <c r="IW530" s="4"/>
      <c r="IX530" s="4"/>
      <c r="IY530" s="4"/>
    </row>
    <row r="531" spans="17:259" ht="15.75" customHeight="1" x14ac:dyDescent="0.25">
      <c r="Q531" s="41"/>
      <c r="W531" s="42"/>
      <c r="AE531" s="41"/>
      <c r="AK531" s="42"/>
      <c r="IJ531" s="4"/>
      <c r="IK531" s="4"/>
      <c r="IL531" s="4"/>
      <c r="IM531" s="4"/>
      <c r="IN531" s="4"/>
      <c r="IO531" s="4"/>
      <c r="IP531" s="4"/>
      <c r="IQ531" s="4"/>
      <c r="IR531" s="4"/>
      <c r="IS531" s="4"/>
      <c r="IT531" s="4"/>
      <c r="IU531" s="4"/>
      <c r="IV531" s="4"/>
      <c r="IW531" s="4"/>
      <c r="IX531" s="4"/>
      <c r="IY531" s="4"/>
    </row>
    <row r="532" spans="17:259" ht="15.75" customHeight="1" x14ac:dyDescent="0.25">
      <c r="Q532" s="41"/>
      <c r="W532" s="42"/>
      <c r="AE532" s="41"/>
      <c r="AK532" s="42"/>
      <c r="IJ532" s="4"/>
      <c r="IK532" s="4"/>
      <c r="IL532" s="4"/>
      <c r="IM532" s="4"/>
      <c r="IN532" s="4"/>
      <c r="IO532" s="4"/>
      <c r="IP532" s="4"/>
      <c r="IQ532" s="4"/>
      <c r="IR532" s="4"/>
      <c r="IS532" s="4"/>
      <c r="IT532" s="4"/>
      <c r="IU532" s="4"/>
      <c r="IV532" s="4"/>
      <c r="IW532" s="4"/>
      <c r="IX532" s="4"/>
      <c r="IY532" s="4"/>
    </row>
    <row r="533" spans="17:259" ht="15.75" customHeight="1" x14ac:dyDescent="0.25">
      <c r="Q533" s="41"/>
      <c r="W533" s="42"/>
      <c r="AE533" s="41"/>
      <c r="AK533" s="42"/>
      <c r="IJ533" s="4"/>
      <c r="IK533" s="4"/>
      <c r="IL533" s="4"/>
      <c r="IM533" s="4"/>
      <c r="IN533" s="4"/>
      <c r="IO533" s="4"/>
      <c r="IP533" s="4"/>
      <c r="IQ533" s="4"/>
      <c r="IR533" s="4"/>
      <c r="IS533" s="4"/>
      <c r="IT533" s="4"/>
      <c r="IU533" s="4"/>
      <c r="IV533" s="4"/>
      <c r="IW533" s="4"/>
      <c r="IX533" s="4"/>
      <c r="IY533" s="4"/>
    </row>
    <row r="534" spans="17:259" ht="15.75" customHeight="1" x14ac:dyDescent="0.25">
      <c r="Q534" s="41"/>
      <c r="W534" s="42"/>
      <c r="AE534" s="41"/>
      <c r="AK534" s="42"/>
      <c r="IJ534" s="4"/>
      <c r="IK534" s="4"/>
      <c r="IL534" s="4"/>
      <c r="IM534" s="4"/>
      <c r="IN534" s="4"/>
      <c r="IO534" s="4"/>
      <c r="IP534" s="4"/>
      <c r="IQ534" s="4"/>
      <c r="IR534" s="4"/>
      <c r="IS534" s="4"/>
      <c r="IT534" s="4"/>
      <c r="IU534" s="4"/>
      <c r="IV534" s="4"/>
      <c r="IW534" s="4"/>
      <c r="IX534" s="4"/>
      <c r="IY534" s="4"/>
    </row>
    <row r="535" spans="17:259" ht="15.75" customHeight="1" x14ac:dyDescent="0.25">
      <c r="Q535" s="41"/>
      <c r="W535" s="42"/>
      <c r="AE535" s="41"/>
      <c r="AK535" s="42"/>
      <c r="IJ535" s="4"/>
      <c r="IK535" s="4"/>
      <c r="IL535" s="4"/>
      <c r="IM535" s="4"/>
      <c r="IN535" s="4"/>
      <c r="IO535" s="4"/>
      <c r="IP535" s="4"/>
      <c r="IQ535" s="4"/>
      <c r="IR535" s="4"/>
      <c r="IS535" s="4"/>
      <c r="IT535" s="4"/>
      <c r="IU535" s="4"/>
      <c r="IV535" s="4"/>
      <c r="IW535" s="4"/>
      <c r="IX535" s="4"/>
      <c r="IY535" s="4"/>
    </row>
    <row r="536" spans="17:259" ht="15.75" customHeight="1" x14ac:dyDescent="0.25">
      <c r="Q536" s="41"/>
      <c r="W536" s="42"/>
      <c r="AE536" s="41"/>
      <c r="AK536" s="42"/>
      <c r="IJ536" s="4"/>
      <c r="IK536" s="4"/>
      <c r="IL536" s="4"/>
      <c r="IM536" s="4"/>
      <c r="IN536" s="4"/>
      <c r="IO536" s="4"/>
      <c r="IP536" s="4"/>
      <c r="IQ536" s="4"/>
      <c r="IR536" s="4"/>
      <c r="IS536" s="4"/>
      <c r="IT536" s="4"/>
      <c r="IU536" s="4"/>
      <c r="IV536" s="4"/>
      <c r="IW536" s="4"/>
      <c r="IX536" s="4"/>
      <c r="IY536" s="4"/>
    </row>
    <row r="537" spans="17:259" ht="15.75" customHeight="1" x14ac:dyDescent="0.25">
      <c r="Q537" s="41"/>
      <c r="W537" s="42"/>
      <c r="AE537" s="41"/>
      <c r="AK537" s="42"/>
      <c r="IJ537" s="4"/>
      <c r="IK537" s="4"/>
      <c r="IL537" s="4"/>
      <c r="IM537" s="4"/>
      <c r="IN537" s="4"/>
      <c r="IO537" s="4"/>
      <c r="IP537" s="4"/>
      <c r="IQ537" s="4"/>
      <c r="IR537" s="4"/>
      <c r="IS537" s="4"/>
      <c r="IT537" s="4"/>
      <c r="IU537" s="4"/>
      <c r="IV537" s="4"/>
      <c r="IW537" s="4"/>
      <c r="IX537" s="4"/>
      <c r="IY537" s="4"/>
    </row>
    <row r="538" spans="17:259" ht="15.75" customHeight="1" x14ac:dyDescent="0.25">
      <c r="Q538" s="41"/>
      <c r="W538" s="42"/>
      <c r="AE538" s="41"/>
      <c r="AK538" s="42"/>
      <c r="IJ538" s="4"/>
      <c r="IK538" s="4"/>
      <c r="IL538" s="4"/>
      <c r="IM538" s="4"/>
      <c r="IN538" s="4"/>
      <c r="IO538" s="4"/>
      <c r="IP538" s="4"/>
      <c r="IQ538" s="4"/>
      <c r="IR538" s="4"/>
      <c r="IS538" s="4"/>
      <c r="IT538" s="4"/>
      <c r="IU538" s="4"/>
      <c r="IV538" s="4"/>
      <c r="IW538" s="4"/>
      <c r="IX538" s="4"/>
      <c r="IY538" s="4"/>
    </row>
    <row r="539" spans="17:259" ht="15.75" customHeight="1" x14ac:dyDescent="0.25">
      <c r="Q539" s="41"/>
      <c r="W539" s="42"/>
      <c r="AE539" s="41"/>
      <c r="AK539" s="42"/>
      <c r="IJ539" s="4"/>
      <c r="IK539" s="4"/>
      <c r="IL539" s="4"/>
      <c r="IM539" s="4"/>
      <c r="IN539" s="4"/>
      <c r="IO539" s="4"/>
      <c r="IP539" s="4"/>
      <c r="IQ539" s="4"/>
      <c r="IR539" s="4"/>
      <c r="IS539" s="4"/>
      <c r="IT539" s="4"/>
      <c r="IU539" s="4"/>
      <c r="IV539" s="4"/>
      <c r="IW539" s="4"/>
      <c r="IX539" s="4"/>
      <c r="IY539" s="4"/>
    </row>
    <row r="540" spans="17:259" ht="15.75" customHeight="1" x14ac:dyDescent="0.25">
      <c r="Q540" s="41"/>
      <c r="W540" s="42"/>
      <c r="AE540" s="41"/>
      <c r="AK540" s="42"/>
      <c r="IJ540" s="4"/>
      <c r="IK540" s="4"/>
      <c r="IL540" s="4"/>
      <c r="IM540" s="4"/>
      <c r="IN540" s="4"/>
      <c r="IO540" s="4"/>
      <c r="IP540" s="4"/>
      <c r="IQ540" s="4"/>
      <c r="IR540" s="4"/>
      <c r="IS540" s="4"/>
      <c r="IT540" s="4"/>
      <c r="IU540" s="4"/>
      <c r="IV540" s="4"/>
      <c r="IW540" s="4"/>
      <c r="IX540" s="4"/>
      <c r="IY540" s="4"/>
    </row>
    <row r="541" spans="17:259" ht="15.75" customHeight="1" x14ac:dyDescent="0.25">
      <c r="Q541" s="41"/>
      <c r="W541" s="42"/>
      <c r="AE541" s="41"/>
      <c r="AK541" s="42"/>
      <c r="IJ541" s="4"/>
      <c r="IK541" s="4"/>
      <c r="IL541" s="4"/>
      <c r="IM541" s="4"/>
      <c r="IN541" s="4"/>
      <c r="IO541" s="4"/>
      <c r="IP541" s="4"/>
      <c r="IQ541" s="4"/>
      <c r="IR541" s="4"/>
      <c r="IS541" s="4"/>
      <c r="IT541" s="4"/>
      <c r="IU541" s="4"/>
      <c r="IV541" s="4"/>
      <c r="IW541" s="4"/>
      <c r="IX541" s="4"/>
      <c r="IY541" s="4"/>
    </row>
    <row r="542" spans="17:259" ht="15.75" customHeight="1" x14ac:dyDescent="0.25">
      <c r="Q542" s="41"/>
      <c r="W542" s="42"/>
      <c r="AE542" s="41"/>
      <c r="AK542" s="42"/>
      <c r="IJ542" s="4"/>
      <c r="IK542" s="4"/>
      <c r="IL542" s="4"/>
      <c r="IM542" s="4"/>
      <c r="IN542" s="4"/>
      <c r="IO542" s="4"/>
      <c r="IP542" s="4"/>
      <c r="IQ542" s="4"/>
      <c r="IR542" s="4"/>
      <c r="IS542" s="4"/>
      <c r="IT542" s="4"/>
      <c r="IU542" s="4"/>
      <c r="IV542" s="4"/>
      <c r="IW542" s="4"/>
      <c r="IX542" s="4"/>
      <c r="IY542" s="4"/>
    </row>
    <row r="543" spans="17:259" ht="15.75" customHeight="1" x14ac:dyDescent="0.25">
      <c r="Q543" s="41"/>
      <c r="W543" s="42"/>
      <c r="AE543" s="41"/>
      <c r="AK543" s="42"/>
      <c r="IJ543" s="4"/>
      <c r="IK543" s="4"/>
      <c r="IL543" s="4"/>
      <c r="IM543" s="4"/>
      <c r="IN543" s="4"/>
      <c r="IO543" s="4"/>
      <c r="IP543" s="4"/>
      <c r="IQ543" s="4"/>
      <c r="IR543" s="4"/>
      <c r="IS543" s="4"/>
      <c r="IT543" s="4"/>
      <c r="IU543" s="4"/>
      <c r="IV543" s="4"/>
      <c r="IW543" s="4"/>
      <c r="IX543" s="4"/>
      <c r="IY543" s="4"/>
    </row>
    <row r="544" spans="17:259" ht="15.75" customHeight="1" x14ac:dyDescent="0.25">
      <c r="Q544" s="41"/>
      <c r="W544" s="42"/>
      <c r="AE544" s="41"/>
      <c r="AK544" s="42"/>
      <c r="IJ544" s="4"/>
      <c r="IK544" s="4"/>
      <c r="IL544" s="4"/>
      <c r="IM544" s="4"/>
      <c r="IN544" s="4"/>
      <c r="IO544" s="4"/>
      <c r="IP544" s="4"/>
      <c r="IQ544" s="4"/>
      <c r="IR544" s="4"/>
      <c r="IS544" s="4"/>
      <c r="IT544" s="4"/>
      <c r="IU544" s="4"/>
      <c r="IV544" s="4"/>
      <c r="IW544" s="4"/>
      <c r="IX544" s="4"/>
      <c r="IY544" s="4"/>
    </row>
    <row r="545" spans="17:259" ht="15.75" customHeight="1" x14ac:dyDescent="0.25">
      <c r="Q545" s="41"/>
      <c r="W545" s="42"/>
      <c r="AE545" s="41"/>
      <c r="AK545" s="42"/>
      <c r="IJ545" s="4"/>
      <c r="IK545" s="4"/>
      <c r="IL545" s="4"/>
      <c r="IM545" s="4"/>
      <c r="IN545" s="4"/>
      <c r="IO545" s="4"/>
      <c r="IP545" s="4"/>
      <c r="IQ545" s="4"/>
      <c r="IR545" s="4"/>
      <c r="IS545" s="4"/>
      <c r="IT545" s="4"/>
      <c r="IU545" s="4"/>
      <c r="IV545" s="4"/>
      <c r="IW545" s="4"/>
      <c r="IX545" s="4"/>
      <c r="IY545" s="4"/>
    </row>
    <row r="546" spans="17:259" ht="15.75" customHeight="1" x14ac:dyDescent="0.25">
      <c r="Q546" s="41"/>
      <c r="W546" s="42"/>
      <c r="AE546" s="41"/>
      <c r="AK546" s="42"/>
      <c r="IJ546" s="4"/>
      <c r="IK546" s="4"/>
      <c r="IL546" s="4"/>
      <c r="IM546" s="4"/>
      <c r="IN546" s="4"/>
      <c r="IO546" s="4"/>
      <c r="IP546" s="4"/>
      <c r="IQ546" s="4"/>
      <c r="IR546" s="4"/>
      <c r="IS546" s="4"/>
      <c r="IT546" s="4"/>
      <c r="IU546" s="4"/>
      <c r="IV546" s="4"/>
      <c r="IW546" s="4"/>
      <c r="IX546" s="4"/>
      <c r="IY546" s="4"/>
    </row>
    <row r="547" spans="17:259" ht="15.75" customHeight="1" x14ac:dyDescent="0.25">
      <c r="Q547" s="41"/>
      <c r="W547" s="42"/>
      <c r="AE547" s="41"/>
      <c r="AK547" s="42"/>
      <c r="IJ547" s="4"/>
      <c r="IK547" s="4"/>
      <c r="IL547" s="4"/>
      <c r="IM547" s="4"/>
      <c r="IN547" s="4"/>
      <c r="IO547" s="4"/>
      <c r="IP547" s="4"/>
      <c r="IQ547" s="4"/>
      <c r="IR547" s="4"/>
      <c r="IS547" s="4"/>
      <c r="IT547" s="4"/>
      <c r="IU547" s="4"/>
      <c r="IV547" s="4"/>
      <c r="IW547" s="4"/>
      <c r="IX547" s="4"/>
      <c r="IY547" s="4"/>
    </row>
    <row r="548" spans="17:259" ht="15.75" customHeight="1" x14ac:dyDescent="0.25">
      <c r="Q548" s="41"/>
      <c r="W548" s="42"/>
      <c r="AE548" s="41"/>
      <c r="AK548" s="42"/>
      <c r="IJ548" s="4"/>
      <c r="IK548" s="4"/>
      <c r="IL548" s="4"/>
      <c r="IM548" s="4"/>
      <c r="IN548" s="4"/>
      <c r="IO548" s="4"/>
      <c r="IP548" s="4"/>
      <c r="IQ548" s="4"/>
      <c r="IR548" s="4"/>
      <c r="IS548" s="4"/>
      <c r="IT548" s="4"/>
      <c r="IU548" s="4"/>
      <c r="IV548" s="4"/>
      <c r="IW548" s="4"/>
      <c r="IX548" s="4"/>
      <c r="IY548" s="4"/>
    </row>
    <row r="549" spans="17:259" ht="15.75" customHeight="1" x14ac:dyDescent="0.25">
      <c r="Q549" s="41"/>
      <c r="W549" s="42"/>
      <c r="AE549" s="41"/>
      <c r="AK549" s="42"/>
      <c r="IJ549" s="4"/>
      <c r="IK549" s="4"/>
      <c r="IL549" s="4"/>
      <c r="IM549" s="4"/>
      <c r="IN549" s="4"/>
      <c r="IO549" s="4"/>
      <c r="IP549" s="4"/>
      <c r="IQ549" s="4"/>
      <c r="IR549" s="4"/>
      <c r="IS549" s="4"/>
      <c r="IT549" s="4"/>
      <c r="IU549" s="4"/>
      <c r="IV549" s="4"/>
      <c r="IW549" s="4"/>
      <c r="IX549" s="4"/>
      <c r="IY549" s="4"/>
    </row>
    <row r="550" spans="17:259" ht="15.75" customHeight="1" x14ac:dyDescent="0.25">
      <c r="Q550" s="41"/>
      <c r="W550" s="42"/>
      <c r="AE550" s="41"/>
      <c r="AK550" s="42"/>
      <c r="IJ550" s="4"/>
      <c r="IK550" s="4"/>
      <c r="IL550" s="4"/>
      <c r="IM550" s="4"/>
      <c r="IN550" s="4"/>
      <c r="IO550" s="4"/>
      <c r="IP550" s="4"/>
      <c r="IQ550" s="4"/>
      <c r="IR550" s="4"/>
      <c r="IS550" s="4"/>
      <c r="IT550" s="4"/>
      <c r="IU550" s="4"/>
      <c r="IV550" s="4"/>
      <c r="IW550" s="4"/>
      <c r="IX550" s="4"/>
      <c r="IY550" s="4"/>
    </row>
    <row r="551" spans="17:259" ht="15.75" customHeight="1" x14ac:dyDescent="0.25">
      <c r="Q551" s="41"/>
      <c r="W551" s="42"/>
      <c r="AE551" s="41"/>
      <c r="AK551" s="42"/>
      <c r="IJ551" s="4"/>
      <c r="IK551" s="4"/>
      <c r="IL551" s="4"/>
      <c r="IM551" s="4"/>
      <c r="IN551" s="4"/>
      <c r="IO551" s="4"/>
      <c r="IP551" s="4"/>
      <c r="IQ551" s="4"/>
      <c r="IR551" s="4"/>
      <c r="IS551" s="4"/>
      <c r="IT551" s="4"/>
      <c r="IU551" s="4"/>
      <c r="IV551" s="4"/>
      <c r="IW551" s="4"/>
      <c r="IX551" s="4"/>
      <c r="IY551" s="4"/>
    </row>
    <row r="552" spans="17:259" ht="15.75" customHeight="1" x14ac:dyDescent="0.25">
      <c r="Q552" s="41"/>
      <c r="W552" s="42"/>
      <c r="AE552" s="41"/>
      <c r="AK552" s="42"/>
      <c r="IJ552" s="4"/>
      <c r="IK552" s="4"/>
      <c r="IL552" s="4"/>
      <c r="IM552" s="4"/>
      <c r="IN552" s="4"/>
      <c r="IO552" s="4"/>
      <c r="IP552" s="4"/>
      <c r="IQ552" s="4"/>
      <c r="IR552" s="4"/>
      <c r="IS552" s="4"/>
      <c r="IT552" s="4"/>
      <c r="IU552" s="4"/>
      <c r="IV552" s="4"/>
      <c r="IW552" s="4"/>
      <c r="IX552" s="4"/>
      <c r="IY552" s="4"/>
    </row>
    <row r="553" spans="17:259" ht="15.75" customHeight="1" x14ac:dyDescent="0.25">
      <c r="Q553" s="41"/>
      <c r="W553" s="42"/>
      <c r="AE553" s="41"/>
      <c r="AK553" s="42"/>
      <c r="IJ553" s="4"/>
      <c r="IK553" s="4"/>
      <c r="IL553" s="4"/>
      <c r="IM553" s="4"/>
      <c r="IN553" s="4"/>
      <c r="IO553" s="4"/>
      <c r="IP553" s="4"/>
      <c r="IQ553" s="4"/>
      <c r="IR553" s="4"/>
      <c r="IS553" s="4"/>
      <c r="IT553" s="4"/>
      <c r="IU553" s="4"/>
      <c r="IV553" s="4"/>
      <c r="IW553" s="4"/>
      <c r="IX553" s="4"/>
      <c r="IY553" s="4"/>
    </row>
    <row r="554" spans="17:259" ht="15.75" customHeight="1" x14ac:dyDescent="0.25">
      <c r="Q554" s="41"/>
      <c r="W554" s="42"/>
      <c r="AE554" s="41"/>
      <c r="AK554" s="42"/>
      <c r="IJ554" s="4"/>
      <c r="IK554" s="4"/>
      <c r="IL554" s="4"/>
      <c r="IM554" s="4"/>
      <c r="IN554" s="4"/>
      <c r="IO554" s="4"/>
      <c r="IP554" s="4"/>
      <c r="IQ554" s="4"/>
      <c r="IR554" s="4"/>
      <c r="IS554" s="4"/>
      <c r="IT554" s="4"/>
      <c r="IU554" s="4"/>
      <c r="IV554" s="4"/>
      <c r="IW554" s="4"/>
      <c r="IX554" s="4"/>
      <c r="IY554" s="4"/>
    </row>
    <row r="555" spans="17:259" ht="15.75" customHeight="1" x14ac:dyDescent="0.25">
      <c r="Q555" s="41"/>
      <c r="W555" s="42"/>
      <c r="AE555" s="41"/>
      <c r="AK555" s="42"/>
      <c r="IJ555" s="4"/>
      <c r="IK555" s="4"/>
      <c r="IL555" s="4"/>
      <c r="IM555" s="4"/>
      <c r="IN555" s="4"/>
      <c r="IO555" s="4"/>
      <c r="IP555" s="4"/>
      <c r="IQ555" s="4"/>
      <c r="IR555" s="4"/>
      <c r="IS555" s="4"/>
      <c r="IT555" s="4"/>
      <c r="IU555" s="4"/>
      <c r="IV555" s="4"/>
      <c r="IW555" s="4"/>
      <c r="IX555" s="4"/>
      <c r="IY555" s="4"/>
    </row>
    <row r="556" spans="17:259" ht="15.75" customHeight="1" x14ac:dyDescent="0.25">
      <c r="Q556" s="41"/>
      <c r="W556" s="42"/>
      <c r="AE556" s="41"/>
      <c r="AK556" s="42"/>
      <c r="IJ556" s="4"/>
      <c r="IK556" s="4"/>
      <c r="IL556" s="4"/>
      <c r="IM556" s="4"/>
      <c r="IN556" s="4"/>
      <c r="IO556" s="4"/>
      <c r="IP556" s="4"/>
      <c r="IQ556" s="4"/>
      <c r="IR556" s="4"/>
      <c r="IS556" s="4"/>
      <c r="IT556" s="4"/>
      <c r="IU556" s="4"/>
      <c r="IV556" s="4"/>
      <c r="IW556" s="4"/>
      <c r="IX556" s="4"/>
      <c r="IY556" s="4"/>
    </row>
    <row r="557" spans="17:259" ht="15.75" customHeight="1" x14ac:dyDescent="0.25">
      <c r="Q557" s="41"/>
      <c r="W557" s="42"/>
      <c r="AE557" s="41"/>
      <c r="AK557" s="42"/>
      <c r="IJ557" s="4"/>
      <c r="IK557" s="4"/>
      <c r="IL557" s="4"/>
      <c r="IM557" s="4"/>
      <c r="IN557" s="4"/>
      <c r="IO557" s="4"/>
      <c r="IP557" s="4"/>
      <c r="IQ557" s="4"/>
      <c r="IR557" s="4"/>
      <c r="IS557" s="4"/>
      <c r="IT557" s="4"/>
      <c r="IU557" s="4"/>
      <c r="IV557" s="4"/>
      <c r="IW557" s="4"/>
      <c r="IX557" s="4"/>
      <c r="IY557" s="4"/>
    </row>
    <row r="558" spans="17:259" ht="15.75" customHeight="1" x14ac:dyDescent="0.25">
      <c r="Q558" s="41"/>
      <c r="W558" s="42"/>
      <c r="AE558" s="41"/>
      <c r="AK558" s="42"/>
      <c r="IJ558" s="4"/>
      <c r="IK558" s="4"/>
      <c r="IL558" s="4"/>
      <c r="IM558" s="4"/>
      <c r="IN558" s="4"/>
      <c r="IO558" s="4"/>
      <c r="IP558" s="4"/>
      <c r="IQ558" s="4"/>
      <c r="IR558" s="4"/>
      <c r="IS558" s="4"/>
      <c r="IT558" s="4"/>
      <c r="IU558" s="4"/>
      <c r="IV558" s="4"/>
      <c r="IW558" s="4"/>
      <c r="IX558" s="4"/>
      <c r="IY558" s="4"/>
    </row>
    <row r="559" spans="17:259" ht="15.75" customHeight="1" x14ac:dyDescent="0.25">
      <c r="Q559" s="41"/>
      <c r="W559" s="42"/>
      <c r="AE559" s="41"/>
      <c r="AK559" s="42"/>
      <c r="IJ559" s="4"/>
      <c r="IK559" s="4"/>
      <c r="IL559" s="4"/>
      <c r="IM559" s="4"/>
      <c r="IN559" s="4"/>
      <c r="IO559" s="4"/>
      <c r="IP559" s="4"/>
      <c r="IQ559" s="4"/>
      <c r="IR559" s="4"/>
      <c r="IS559" s="4"/>
      <c r="IT559" s="4"/>
      <c r="IU559" s="4"/>
      <c r="IV559" s="4"/>
      <c r="IW559" s="4"/>
      <c r="IX559" s="4"/>
      <c r="IY559" s="4"/>
    </row>
    <row r="560" spans="17:259" ht="15.75" customHeight="1" x14ac:dyDescent="0.25">
      <c r="Q560" s="41"/>
      <c r="W560" s="42"/>
      <c r="AE560" s="41"/>
      <c r="AK560" s="42"/>
      <c r="IJ560" s="4"/>
      <c r="IK560" s="4"/>
      <c r="IL560" s="4"/>
      <c r="IM560" s="4"/>
      <c r="IN560" s="4"/>
      <c r="IO560" s="4"/>
      <c r="IP560" s="4"/>
      <c r="IQ560" s="4"/>
      <c r="IR560" s="4"/>
      <c r="IS560" s="4"/>
      <c r="IT560" s="4"/>
      <c r="IU560" s="4"/>
      <c r="IV560" s="4"/>
      <c r="IW560" s="4"/>
      <c r="IX560" s="4"/>
      <c r="IY560" s="4"/>
    </row>
    <row r="561" spans="17:259" ht="15.75" customHeight="1" x14ac:dyDescent="0.25">
      <c r="Q561" s="41"/>
      <c r="W561" s="42"/>
      <c r="AE561" s="41"/>
      <c r="AK561" s="42"/>
      <c r="IJ561" s="4"/>
      <c r="IK561" s="4"/>
      <c r="IL561" s="4"/>
      <c r="IM561" s="4"/>
      <c r="IN561" s="4"/>
      <c r="IO561" s="4"/>
      <c r="IP561" s="4"/>
      <c r="IQ561" s="4"/>
      <c r="IR561" s="4"/>
      <c r="IS561" s="4"/>
      <c r="IT561" s="4"/>
      <c r="IU561" s="4"/>
      <c r="IV561" s="4"/>
      <c r="IW561" s="4"/>
      <c r="IX561" s="4"/>
      <c r="IY561" s="4"/>
    </row>
    <row r="562" spans="17:259" ht="15.75" customHeight="1" x14ac:dyDescent="0.25">
      <c r="Q562" s="41"/>
      <c r="W562" s="42"/>
      <c r="AE562" s="41"/>
      <c r="AK562" s="42"/>
      <c r="IJ562" s="4"/>
      <c r="IK562" s="4"/>
      <c r="IL562" s="4"/>
      <c r="IM562" s="4"/>
      <c r="IN562" s="4"/>
      <c r="IO562" s="4"/>
      <c r="IP562" s="4"/>
      <c r="IQ562" s="4"/>
      <c r="IR562" s="4"/>
      <c r="IS562" s="4"/>
      <c r="IT562" s="4"/>
      <c r="IU562" s="4"/>
      <c r="IV562" s="4"/>
      <c r="IW562" s="4"/>
      <c r="IX562" s="4"/>
      <c r="IY562" s="4"/>
    </row>
    <row r="563" spans="17:259" ht="15.75" customHeight="1" x14ac:dyDescent="0.25">
      <c r="Q563" s="41"/>
      <c r="W563" s="42"/>
      <c r="AE563" s="41"/>
      <c r="AK563" s="42"/>
      <c r="IJ563" s="4"/>
      <c r="IK563" s="4"/>
      <c r="IL563" s="4"/>
      <c r="IM563" s="4"/>
      <c r="IN563" s="4"/>
      <c r="IO563" s="4"/>
      <c r="IP563" s="4"/>
      <c r="IQ563" s="4"/>
      <c r="IR563" s="4"/>
      <c r="IS563" s="4"/>
      <c r="IT563" s="4"/>
      <c r="IU563" s="4"/>
      <c r="IV563" s="4"/>
      <c r="IW563" s="4"/>
      <c r="IX563" s="4"/>
      <c r="IY563" s="4"/>
    </row>
    <row r="564" spans="17:259" ht="15.75" customHeight="1" x14ac:dyDescent="0.25">
      <c r="Q564" s="41"/>
      <c r="W564" s="42"/>
      <c r="AE564" s="41"/>
      <c r="AK564" s="42"/>
      <c r="IJ564" s="4"/>
      <c r="IK564" s="4"/>
      <c r="IL564" s="4"/>
      <c r="IM564" s="4"/>
      <c r="IN564" s="4"/>
      <c r="IO564" s="4"/>
      <c r="IP564" s="4"/>
      <c r="IQ564" s="4"/>
      <c r="IR564" s="4"/>
      <c r="IS564" s="4"/>
      <c r="IT564" s="4"/>
      <c r="IU564" s="4"/>
      <c r="IV564" s="4"/>
      <c r="IW564" s="4"/>
      <c r="IX564" s="4"/>
      <c r="IY564" s="4"/>
    </row>
    <row r="565" spans="17:259" ht="15.75" customHeight="1" x14ac:dyDescent="0.25">
      <c r="Q565" s="41"/>
      <c r="W565" s="42"/>
      <c r="AE565" s="41"/>
      <c r="AK565" s="42"/>
      <c r="IJ565" s="4"/>
      <c r="IK565" s="4"/>
      <c r="IL565" s="4"/>
      <c r="IM565" s="4"/>
      <c r="IN565" s="4"/>
      <c r="IO565" s="4"/>
      <c r="IP565" s="4"/>
      <c r="IQ565" s="4"/>
      <c r="IR565" s="4"/>
      <c r="IS565" s="4"/>
      <c r="IT565" s="4"/>
      <c r="IU565" s="4"/>
      <c r="IV565" s="4"/>
      <c r="IW565" s="4"/>
      <c r="IX565" s="4"/>
      <c r="IY565" s="4"/>
    </row>
    <row r="566" spans="17:259" ht="15.75" customHeight="1" x14ac:dyDescent="0.25">
      <c r="Q566" s="41"/>
      <c r="W566" s="42"/>
      <c r="AE566" s="41"/>
      <c r="AK566" s="42"/>
      <c r="IJ566" s="4"/>
      <c r="IK566" s="4"/>
      <c r="IL566" s="4"/>
      <c r="IM566" s="4"/>
      <c r="IN566" s="4"/>
      <c r="IO566" s="4"/>
      <c r="IP566" s="4"/>
      <c r="IQ566" s="4"/>
      <c r="IR566" s="4"/>
      <c r="IS566" s="4"/>
      <c r="IT566" s="4"/>
      <c r="IU566" s="4"/>
      <c r="IV566" s="4"/>
      <c r="IW566" s="4"/>
      <c r="IX566" s="4"/>
      <c r="IY566" s="4"/>
    </row>
    <row r="567" spans="17:259" ht="15.75" customHeight="1" x14ac:dyDescent="0.25">
      <c r="Q567" s="41"/>
      <c r="W567" s="42"/>
      <c r="AE567" s="41"/>
      <c r="AK567" s="42"/>
      <c r="IJ567" s="4"/>
      <c r="IK567" s="4"/>
      <c r="IL567" s="4"/>
      <c r="IM567" s="4"/>
      <c r="IN567" s="4"/>
      <c r="IO567" s="4"/>
      <c r="IP567" s="4"/>
      <c r="IQ567" s="4"/>
      <c r="IR567" s="4"/>
      <c r="IS567" s="4"/>
      <c r="IT567" s="4"/>
      <c r="IU567" s="4"/>
      <c r="IV567" s="4"/>
      <c r="IW567" s="4"/>
      <c r="IX567" s="4"/>
      <c r="IY567" s="4"/>
    </row>
    <row r="568" spans="17:259" ht="15.75" customHeight="1" x14ac:dyDescent="0.25">
      <c r="Q568" s="41"/>
      <c r="W568" s="42"/>
      <c r="AE568" s="41"/>
      <c r="AK568" s="42"/>
      <c r="IJ568" s="4"/>
      <c r="IK568" s="4"/>
      <c r="IL568" s="4"/>
      <c r="IM568" s="4"/>
      <c r="IN568" s="4"/>
      <c r="IO568" s="4"/>
      <c r="IP568" s="4"/>
      <c r="IQ568" s="4"/>
      <c r="IR568" s="4"/>
      <c r="IS568" s="4"/>
      <c r="IT568" s="4"/>
      <c r="IU568" s="4"/>
      <c r="IV568" s="4"/>
      <c r="IW568" s="4"/>
      <c r="IX568" s="4"/>
      <c r="IY568" s="4"/>
    </row>
    <row r="569" spans="17:259" ht="15.75" customHeight="1" x14ac:dyDescent="0.25">
      <c r="Q569" s="41"/>
      <c r="W569" s="42"/>
      <c r="AE569" s="41"/>
      <c r="AK569" s="42"/>
      <c r="IJ569" s="4"/>
      <c r="IK569" s="4"/>
      <c r="IL569" s="4"/>
      <c r="IM569" s="4"/>
      <c r="IN569" s="4"/>
      <c r="IO569" s="4"/>
      <c r="IP569" s="4"/>
      <c r="IQ569" s="4"/>
      <c r="IR569" s="4"/>
      <c r="IS569" s="4"/>
      <c r="IT569" s="4"/>
      <c r="IU569" s="4"/>
      <c r="IV569" s="4"/>
      <c r="IW569" s="4"/>
      <c r="IX569" s="4"/>
      <c r="IY569" s="4"/>
    </row>
    <row r="570" spans="17:259" ht="15.75" customHeight="1" x14ac:dyDescent="0.25">
      <c r="Q570" s="41"/>
      <c r="W570" s="42"/>
      <c r="AE570" s="41"/>
      <c r="AK570" s="42"/>
      <c r="IJ570" s="4"/>
      <c r="IK570" s="4"/>
      <c r="IL570" s="4"/>
      <c r="IM570" s="4"/>
      <c r="IN570" s="4"/>
      <c r="IO570" s="4"/>
      <c r="IP570" s="4"/>
      <c r="IQ570" s="4"/>
      <c r="IR570" s="4"/>
      <c r="IS570" s="4"/>
      <c r="IT570" s="4"/>
      <c r="IU570" s="4"/>
      <c r="IV570" s="4"/>
      <c r="IW570" s="4"/>
      <c r="IX570" s="4"/>
      <c r="IY570" s="4"/>
    </row>
    <row r="571" spans="17:259" ht="15.75" customHeight="1" x14ac:dyDescent="0.25">
      <c r="Q571" s="41"/>
      <c r="W571" s="42"/>
      <c r="AE571" s="41"/>
      <c r="AK571" s="42"/>
      <c r="IJ571" s="4"/>
      <c r="IK571" s="4"/>
      <c r="IL571" s="4"/>
      <c r="IM571" s="4"/>
      <c r="IN571" s="4"/>
      <c r="IO571" s="4"/>
      <c r="IP571" s="4"/>
      <c r="IQ571" s="4"/>
      <c r="IR571" s="4"/>
      <c r="IS571" s="4"/>
      <c r="IT571" s="4"/>
      <c r="IU571" s="4"/>
      <c r="IV571" s="4"/>
      <c r="IW571" s="4"/>
      <c r="IX571" s="4"/>
      <c r="IY571" s="4"/>
    </row>
    <row r="572" spans="17:259" ht="15.75" customHeight="1" x14ac:dyDescent="0.25">
      <c r="Q572" s="41"/>
      <c r="W572" s="42"/>
      <c r="AE572" s="41"/>
      <c r="AK572" s="42"/>
      <c r="IJ572" s="4"/>
      <c r="IK572" s="4"/>
      <c r="IL572" s="4"/>
      <c r="IM572" s="4"/>
      <c r="IN572" s="4"/>
      <c r="IO572" s="4"/>
      <c r="IP572" s="4"/>
      <c r="IQ572" s="4"/>
      <c r="IR572" s="4"/>
      <c r="IS572" s="4"/>
      <c r="IT572" s="4"/>
      <c r="IU572" s="4"/>
      <c r="IV572" s="4"/>
      <c r="IW572" s="4"/>
      <c r="IX572" s="4"/>
      <c r="IY572" s="4"/>
    </row>
    <row r="573" spans="17:259" ht="15.75" customHeight="1" x14ac:dyDescent="0.25">
      <c r="Q573" s="41"/>
      <c r="W573" s="42"/>
      <c r="AE573" s="41"/>
      <c r="AK573" s="42"/>
      <c r="IJ573" s="4"/>
      <c r="IK573" s="4"/>
      <c r="IL573" s="4"/>
      <c r="IM573" s="4"/>
      <c r="IN573" s="4"/>
      <c r="IO573" s="4"/>
      <c r="IP573" s="4"/>
      <c r="IQ573" s="4"/>
      <c r="IR573" s="4"/>
      <c r="IS573" s="4"/>
      <c r="IT573" s="4"/>
      <c r="IU573" s="4"/>
      <c r="IV573" s="4"/>
      <c r="IW573" s="4"/>
      <c r="IX573" s="4"/>
      <c r="IY573" s="4"/>
    </row>
    <row r="574" spans="17:259" ht="15.75" customHeight="1" x14ac:dyDescent="0.25">
      <c r="Q574" s="41"/>
      <c r="W574" s="42"/>
      <c r="AE574" s="41"/>
      <c r="AK574" s="42"/>
      <c r="IJ574" s="4"/>
      <c r="IK574" s="4"/>
      <c r="IL574" s="4"/>
      <c r="IM574" s="4"/>
      <c r="IN574" s="4"/>
      <c r="IO574" s="4"/>
      <c r="IP574" s="4"/>
      <c r="IQ574" s="4"/>
      <c r="IR574" s="4"/>
      <c r="IS574" s="4"/>
      <c r="IT574" s="4"/>
      <c r="IU574" s="4"/>
      <c r="IV574" s="4"/>
      <c r="IW574" s="4"/>
      <c r="IX574" s="4"/>
      <c r="IY574" s="4"/>
    </row>
    <row r="575" spans="17:259" ht="15.75" customHeight="1" x14ac:dyDescent="0.25">
      <c r="Q575" s="41"/>
      <c r="W575" s="42"/>
      <c r="AE575" s="41"/>
      <c r="AK575" s="42"/>
      <c r="IJ575" s="4"/>
      <c r="IK575" s="4"/>
      <c r="IL575" s="4"/>
      <c r="IM575" s="4"/>
      <c r="IN575" s="4"/>
      <c r="IO575" s="4"/>
      <c r="IP575" s="4"/>
      <c r="IQ575" s="4"/>
      <c r="IR575" s="4"/>
      <c r="IS575" s="4"/>
      <c r="IT575" s="4"/>
      <c r="IU575" s="4"/>
      <c r="IV575" s="4"/>
      <c r="IW575" s="4"/>
      <c r="IX575" s="4"/>
      <c r="IY575" s="4"/>
    </row>
    <row r="576" spans="17:259" ht="15.75" customHeight="1" x14ac:dyDescent="0.25">
      <c r="Q576" s="41"/>
      <c r="W576" s="42"/>
      <c r="AE576" s="41"/>
      <c r="AK576" s="42"/>
      <c r="IJ576" s="4"/>
      <c r="IK576" s="4"/>
      <c r="IL576" s="4"/>
      <c r="IM576" s="4"/>
      <c r="IN576" s="4"/>
      <c r="IO576" s="4"/>
      <c r="IP576" s="4"/>
      <c r="IQ576" s="4"/>
      <c r="IR576" s="4"/>
      <c r="IS576" s="4"/>
      <c r="IT576" s="4"/>
      <c r="IU576" s="4"/>
      <c r="IV576" s="4"/>
      <c r="IW576" s="4"/>
      <c r="IX576" s="4"/>
      <c r="IY576" s="4"/>
    </row>
    <row r="577" spans="17:259" ht="15.75" customHeight="1" x14ac:dyDescent="0.25">
      <c r="Q577" s="41"/>
      <c r="W577" s="42"/>
      <c r="AE577" s="41"/>
      <c r="AK577" s="42"/>
      <c r="IJ577" s="4"/>
      <c r="IK577" s="4"/>
      <c r="IL577" s="4"/>
      <c r="IM577" s="4"/>
      <c r="IN577" s="4"/>
      <c r="IO577" s="4"/>
      <c r="IP577" s="4"/>
      <c r="IQ577" s="4"/>
      <c r="IR577" s="4"/>
      <c r="IS577" s="4"/>
      <c r="IT577" s="4"/>
      <c r="IU577" s="4"/>
      <c r="IV577" s="4"/>
      <c r="IW577" s="4"/>
      <c r="IX577" s="4"/>
      <c r="IY577" s="4"/>
    </row>
    <row r="578" spans="17:259" ht="15.75" customHeight="1" x14ac:dyDescent="0.25">
      <c r="Q578" s="41"/>
      <c r="W578" s="42"/>
      <c r="AE578" s="41"/>
      <c r="AK578" s="42"/>
      <c r="IJ578" s="4"/>
      <c r="IK578" s="4"/>
      <c r="IL578" s="4"/>
      <c r="IM578" s="4"/>
      <c r="IN578" s="4"/>
      <c r="IO578" s="4"/>
      <c r="IP578" s="4"/>
      <c r="IQ578" s="4"/>
      <c r="IR578" s="4"/>
      <c r="IS578" s="4"/>
      <c r="IT578" s="4"/>
      <c r="IU578" s="4"/>
      <c r="IV578" s="4"/>
      <c r="IW578" s="4"/>
      <c r="IX578" s="4"/>
      <c r="IY578" s="4"/>
    </row>
    <row r="579" spans="17:259" ht="15.75" customHeight="1" x14ac:dyDescent="0.25">
      <c r="Q579" s="41"/>
      <c r="W579" s="42"/>
      <c r="AE579" s="41"/>
      <c r="AK579" s="42"/>
      <c r="IJ579" s="4"/>
      <c r="IK579" s="4"/>
      <c r="IL579" s="4"/>
      <c r="IM579" s="4"/>
      <c r="IN579" s="4"/>
      <c r="IO579" s="4"/>
      <c r="IP579" s="4"/>
      <c r="IQ579" s="4"/>
      <c r="IR579" s="4"/>
      <c r="IS579" s="4"/>
      <c r="IT579" s="4"/>
      <c r="IU579" s="4"/>
      <c r="IV579" s="4"/>
      <c r="IW579" s="4"/>
      <c r="IX579" s="4"/>
      <c r="IY579" s="4"/>
    </row>
    <row r="580" spans="17:259" ht="15.75" customHeight="1" x14ac:dyDescent="0.25">
      <c r="Q580" s="41"/>
      <c r="W580" s="42"/>
      <c r="AE580" s="41"/>
      <c r="AK580" s="42"/>
      <c r="IJ580" s="4"/>
      <c r="IK580" s="4"/>
      <c r="IL580" s="4"/>
      <c r="IM580" s="4"/>
      <c r="IN580" s="4"/>
      <c r="IO580" s="4"/>
      <c r="IP580" s="4"/>
      <c r="IQ580" s="4"/>
      <c r="IR580" s="4"/>
      <c r="IS580" s="4"/>
      <c r="IT580" s="4"/>
      <c r="IU580" s="4"/>
      <c r="IV580" s="4"/>
      <c r="IW580" s="4"/>
      <c r="IX580" s="4"/>
      <c r="IY580" s="4"/>
    </row>
    <row r="581" spans="17:259" ht="15.75" customHeight="1" x14ac:dyDescent="0.25">
      <c r="Q581" s="41"/>
      <c r="W581" s="42"/>
      <c r="AE581" s="41"/>
      <c r="AK581" s="42"/>
      <c r="IJ581" s="4"/>
      <c r="IK581" s="4"/>
      <c r="IL581" s="4"/>
      <c r="IM581" s="4"/>
      <c r="IN581" s="4"/>
      <c r="IO581" s="4"/>
      <c r="IP581" s="4"/>
      <c r="IQ581" s="4"/>
      <c r="IR581" s="4"/>
      <c r="IS581" s="4"/>
      <c r="IT581" s="4"/>
      <c r="IU581" s="4"/>
      <c r="IV581" s="4"/>
      <c r="IW581" s="4"/>
      <c r="IX581" s="4"/>
      <c r="IY581" s="4"/>
    </row>
    <row r="582" spans="17:259" ht="15.75" customHeight="1" x14ac:dyDescent="0.25">
      <c r="Q582" s="41"/>
      <c r="W582" s="42"/>
      <c r="AE582" s="41"/>
      <c r="AK582" s="42"/>
      <c r="IJ582" s="4"/>
      <c r="IK582" s="4"/>
      <c r="IL582" s="4"/>
      <c r="IM582" s="4"/>
      <c r="IN582" s="4"/>
      <c r="IO582" s="4"/>
      <c r="IP582" s="4"/>
      <c r="IQ582" s="4"/>
      <c r="IR582" s="4"/>
      <c r="IS582" s="4"/>
      <c r="IT582" s="4"/>
      <c r="IU582" s="4"/>
      <c r="IV582" s="4"/>
      <c r="IW582" s="4"/>
      <c r="IX582" s="4"/>
      <c r="IY582" s="4"/>
    </row>
    <row r="583" spans="17:259" ht="15.75" customHeight="1" x14ac:dyDescent="0.25">
      <c r="Q583" s="41"/>
      <c r="W583" s="42"/>
      <c r="AE583" s="41"/>
      <c r="AK583" s="42"/>
      <c r="IJ583" s="4"/>
      <c r="IK583" s="4"/>
      <c r="IL583" s="4"/>
      <c r="IM583" s="4"/>
      <c r="IN583" s="4"/>
      <c r="IO583" s="4"/>
      <c r="IP583" s="4"/>
      <c r="IQ583" s="4"/>
      <c r="IR583" s="4"/>
      <c r="IS583" s="4"/>
      <c r="IT583" s="4"/>
      <c r="IU583" s="4"/>
      <c r="IV583" s="4"/>
      <c r="IW583" s="4"/>
      <c r="IX583" s="4"/>
      <c r="IY583" s="4"/>
    </row>
    <row r="584" spans="17:259" ht="15.75" customHeight="1" x14ac:dyDescent="0.25">
      <c r="Q584" s="41"/>
      <c r="W584" s="42"/>
      <c r="AE584" s="41"/>
      <c r="AK584" s="42"/>
      <c r="IJ584" s="4"/>
      <c r="IK584" s="4"/>
      <c r="IL584" s="4"/>
      <c r="IM584" s="4"/>
      <c r="IN584" s="4"/>
      <c r="IO584" s="4"/>
      <c r="IP584" s="4"/>
      <c r="IQ584" s="4"/>
      <c r="IR584" s="4"/>
      <c r="IS584" s="4"/>
      <c r="IT584" s="4"/>
      <c r="IU584" s="4"/>
      <c r="IV584" s="4"/>
      <c r="IW584" s="4"/>
      <c r="IX584" s="4"/>
      <c r="IY584" s="4"/>
    </row>
    <row r="585" spans="17:259" ht="15.75" customHeight="1" x14ac:dyDescent="0.25">
      <c r="Q585" s="41"/>
      <c r="W585" s="42"/>
      <c r="AE585" s="41"/>
      <c r="AK585" s="42"/>
      <c r="IJ585" s="4"/>
      <c r="IK585" s="4"/>
      <c r="IL585" s="4"/>
      <c r="IM585" s="4"/>
      <c r="IN585" s="4"/>
      <c r="IO585" s="4"/>
      <c r="IP585" s="4"/>
      <c r="IQ585" s="4"/>
      <c r="IR585" s="4"/>
      <c r="IS585" s="4"/>
      <c r="IT585" s="4"/>
      <c r="IU585" s="4"/>
      <c r="IV585" s="4"/>
      <c r="IW585" s="4"/>
      <c r="IX585" s="4"/>
      <c r="IY585" s="4"/>
    </row>
    <row r="586" spans="17:259" ht="15.75" customHeight="1" x14ac:dyDescent="0.25">
      <c r="Q586" s="41"/>
      <c r="W586" s="42"/>
      <c r="AE586" s="41"/>
      <c r="AK586" s="42"/>
      <c r="IJ586" s="4"/>
      <c r="IK586" s="4"/>
      <c r="IL586" s="4"/>
      <c r="IM586" s="4"/>
      <c r="IN586" s="4"/>
      <c r="IO586" s="4"/>
      <c r="IP586" s="4"/>
      <c r="IQ586" s="4"/>
      <c r="IR586" s="4"/>
      <c r="IS586" s="4"/>
      <c r="IT586" s="4"/>
      <c r="IU586" s="4"/>
      <c r="IV586" s="4"/>
      <c r="IW586" s="4"/>
      <c r="IX586" s="4"/>
      <c r="IY586" s="4"/>
    </row>
    <row r="587" spans="17:259" ht="15.75" customHeight="1" x14ac:dyDescent="0.25">
      <c r="Q587" s="41"/>
      <c r="W587" s="42"/>
      <c r="AE587" s="41"/>
      <c r="AK587" s="42"/>
      <c r="IJ587" s="4"/>
      <c r="IK587" s="4"/>
      <c r="IL587" s="4"/>
      <c r="IM587" s="4"/>
      <c r="IN587" s="4"/>
      <c r="IO587" s="4"/>
      <c r="IP587" s="4"/>
      <c r="IQ587" s="4"/>
      <c r="IR587" s="4"/>
      <c r="IS587" s="4"/>
      <c r="IT587" s="4"/>
      <c r="IU587" s="4"/>
      <c r="IV587" s="4"/>
      <c r="IW587" s="4"/>
      <c r="IX587" s="4"/>
      <c r="IY587" s="4"/>
    </row>
    <row r="588" spans="17:259" ht="15.75" customHeight="1" x14ac:dyDescent="0.25">
      <c r="Q588" s="41"/>
      <c r="W588" s="42"/>
      <c r="AE588" s="41"/>
      <c r="AK588" s="42"/>
      <c r="IJ588" s="4"/>
      <c r="IK588" s="4"/>
      <c r="IL588" s="4"/>
      <c r="IM588" s="4"/>
      <c r="IN588" s="4"/>
      <c r="IO588" s="4"/>
      <c r="IP588" s="4"/>
      <c r="IQ588" s="4"/>
      <c r="IR588" s="4"/>
      <c r="IS588" s="4"/>
      <c r="IT588" s="4"/>
      <c r="IU588" s="4"/>
      <c r="IV588" s="4"/>
      <c r="IW588" s="4"/>
      <c r="IX588" s="4"/>
      <c r="IY588" s="4"/>
    </row>
    <row r="589" spans="17:259" ht="15.75" customHeight="1" x14ac:dyDescent="0.25">
      <c r="Q589" s="41"/>
      <c r="W589" s="42"/>
      <c r="AE589" s="41"/>
      <c r="AK589" s="42"/>
      <c r="IJ589" s="4"/>
      <c r="IK589" s="4"/>
      <c r="IL589" s="4"/>
      <c r="IM589" s="4"/>
      <c r="IN589" s="4"/>
      <c r="IO589" s="4"/>
      <c r="IP589" s="4"/>
      <c r="IQ589" s="4"/>
      <c r="IR589" s="4"/>
      <c r="IS589" s="4"/>
      <c r="IT589" s="4"/>
      <c r="IU589" s="4"/>
      <c r="IV589" s="4"/>
      <c r="IW589" s="4"/>
      <c r="IX589" s="4"/>
      <c r="IY589" s="4"/>
    </row>
    <row r="590" spans="17:259" ht="15.75" customHeight="1" x14ac:dyDescent="0.25">
      <c r="Q590" s="41"/>
      <c r="W590" s="42"/>
      <c r="AE590" s="41"/>
      <c r="AK590" s="42"/>
      <c r="IJ590" s="4"/>
      <c r="IK590" s="4"/>
      <c r="IL590" s="4"/>
      <c r="IM590" s="4"/>
      <c r="IN590" s="4"/>
      <c r="IO590" s="4"/>
      <c r="IP590" s="4"/>
      <c r="IQ590" s="4"/>
      <c r="IR590" s="4"/>
      <c r="IS590" s="4"/>
      <c r="IT590" s="4"/>
      <c r="IU590" s="4"/>
      <c r="IV590" s="4"/>
      <c r="IW590" s="4"/>
      <c r="IX590" s="4"/>
      <c r="IY590" s="4"/>
    </row>
    <row r="591" spans="17:259" ht="15.75" customHeight="1" x14ac:dyDescent="0.25">
      <c r="Q591" s="41"/>
      <c r="W591" s="42"/>
      <c r="AE591" s="41"/>
      <c r="AK591" s="42"/>
      <c r="IJ591" s="4"/>
      <c r="IK591" s="4"/>
      <c r="IL591" s="4"/>
      <c r="IM591" s="4"/>
      <c r="IN591" s="4"/>
      <c r="IO591" s="4"/>
      <c r="IP591" s="4"/>
      <c r="IQ591" s="4"/>
      <c r="IR591" s="4"/>
      <c r="IS591" s="4"/>
      <c r="IT591" s="4"/>
      <c r="IU591" s="4"/>
      <c r="IV591" s="4"/>
      <c r="IW591" s="4"/>
      <c r="IX591" s="4"/>
      <c r="IY591" s="4"/>
    </row>
    <row r="592" spans="17:259" ht="15.75" customHeight="1" x14ac:dyDescent="0.25">
      <c r="Q592" s="41"/>
      <c r="W592" s="42"/>
      <c r="AE592" s="41"/>
      <c r="AK592" s="42"/>
      <c r="IJ592" s="4"/>
      <c r="IK592" s="4"/>
      <c r="IL592" s="4"/>
      <c r="IM592" s="4"/>
      <c r="IN592" s="4"/>
      <c r="IO592" s="4"/>
      <c r="IP592" s="4"/>
      <c r="IQ592" s="4"/>
      <c r="IR592" s="4"/>
      <c r="IS592" s="4"/>
      <c r="IT592" s="4"/>
      <c r="IU592" s="4"/>
      <c r="IV592" s="4"/>
      <c r="IW592" s="4"/>
      <c r="IX592" s="4"/>
      <c r="IY592" s="4"/>
    </row>
    <row r="593" spans="17:259" ht="15.75" customHeight="1" x14ac:dyDescent="0.25">
      <c r="Q593" s="41"/>
      <c r="W593" s="42"/>
      <c r="AE593" s="41"/>
      <c r="AK593" s="42"/>
      <c r="IJ593" s="4"/>
      <c r="IK593" s="4"/>
      <c r="IL593" s="4"/>
      <c r="IM593" s="4"/>
      <c r="IN593" s="4"/>
      <c r="IO593" s="4"/>
      <c r="IP593" s="4"/>
      <c r="IQ593" s="4"/>
      <c r="IR593" s="4"/>
      <c r="IS593" s="4"/>
      <c r="IT593" s="4"/>
      <c r="IU593" s="4"/>
      <c r="IV593" s="4"/>
      <c r="IW593" s="4"/>
      <c r="IX593" s="4"/>
      <c r="IY593" s="4"/>
    </row>
    <row r="594" spans="17:259" ht="15.75" customHeight="1" x14ac:dyDescent="0.25">
      <c r="Q594" s="41"/>
      <c r="W594" s="42"/>
      <c r="AE594" s="41"/>
      <c r="AK594" s="42"/>
      <c r="IJ594" s="4"/>
      <c r="IK594" s="4"/>
      <c r="IL594" s="4"/>
      <c r="IM594" s="4"/>
      <c r="IN594" s="4"/>
      <c r="IO594" s="4"/>
      <c r="IP594" s="4"/>
      <c r="IQ594" s="4"/>
      <c r="IR594" s="4"/>
      <c r="IS594" s="4"/>
      <c r="IT594" s="4"/>
      <c r="IU594" s="4"/>
      <c r="IV594" s="4"/>
      <c r="IW594" s="4"/>
      <c r="IX594" s="4"/>
      <c r="IY594" s="4"/>
    </row>
    <row r="595" spans="17:259" ht="15.75" customHeight="1" x14ac:dyDescent="0.25">
      <c r="Q595" s="41"/>
      <c r="W595" s="42"/>
      <c r="AE595" s="41"/>
      <c r="AK595" s="42"/>
      <c r="IJ595" s="4"/>
      <c r="IK595" s="4"/>
      <c r="IL595" s="4"/>
      <c r="IM595" s="4"/>
      <c r="IN595" s="4"/>
      <c r="IO595" s="4"/>
      <c r="IP595" s="4"/>
      <c r="IQ595" s="4"/>
      <c r="IR595" s="4"/>
      <c r="IS595" s="4"/>
      <c r="IT595" s="4"/>
      <c r="IU595" s="4"/>
      <c r="IV595" s="4"/>
      <c r="IW595" s="4"/>
      <c r="IX595" s="4"/>
      <c r="IY595" s="4"/>
    </row>
    <row r="596" spans="17:259" ht="15.75" customHeight="1" x14ac:dyDescent="0.25">
      <c r="Q596" s="41"/>
      <c r="W596" s="42"/>
      <c r="AE596" s="41"/>
      <c r="AK596" s="42"/>
      <c r="IJ596" s="4"/>
      <c r="IK596" s="4"/>
      <c r="IL596" s="4"/>
      <c r="IM596" s="4"/>
      <c r="IN596" s="4"/>
      <c r="IO596" s="4"/>
      <c r="IP596" s="4"/>
      <c r="IQ596" s="4"/>
      <c r="IR596" s="4"/>
      <c r="IS596" s="4"/>
      <c r="IT596" s="4"/>
      <c r="IU596" s="4"/>
      <c r="IV596" s="4"/>
      <c r="IW596" s="4"/>
      <c r="IX596" s="4"/>
      <c r="IY596" s="4"/>
    </row>
    <row r="597" spans="17:259" ht="15.75" customHeight="1" x14ac:dyDescent="0.25">
      <c r="Q597" s="41"/>
      <c r="W597" s="42"/>
      <c r="AE597" s="41"/>
      <c r="AK597" s="42"/>
      <c r="IJ597" s="4"/>
      <c r="IK597" s="4"/>
      <c r="IL597" s="4"/>
      <c r="IM597" s="4"/>
      <c r="IN597" s="4"/>
      <c r="IO597" s="4"/>
      <c r="IP597" s="4"/>
      <c r="IQ597" s="4"/>
      <c r="IR597" s="4"/>
      <c r="IS597" s="4"/>
      <c r="IT597" s="4"/>
      <c r="IU597" s="4"/>
      <c r="IV597" s="4"/>
      <c r="IW597" s="4"/>
      <c r="IX597" s="4"/>
      <c r="IY597" s="4"/>
    </row>
    <row r="598" spans="17:259" ht="15.75" customHeight="1" x14ac:dyDescent="0.25">
      <c r="Q598" s="41"/>
      <c r="W598" s="42"/>
      <c r="AE598" s="41"/>
      <c r="AK598" s="42"/>
      <c r="IJ598" s="4"/>
      <c r="IK598" s="4"/>
      <c r="IL598" s="4"/>
      <c r="IM598" s="4"/>
      <c r="IN598" s="4"/>
      <c r="IO598" s="4"/>
      <c r="IP598" s="4"/>
      <c r="IQ598" s="4"/>
      <c r="IR598" s="4"/>
      <c r="IS598" s="4"/>
      <c r="IT598" s="4"/>
      <c r="IU598" s="4"/>
      <c r="IV598" s="4"/>
      <c r="IW598" s="4"/>
      <c r="IX598" s="4"/>
      <c r="IY598" s="4"/>
    </row>
    <row r="599" spans="17:259" ht="15.75" customHeight="1" x14ac:dyDescent="0.25">
      <c r="Q599" s="41"/>
      <c r="W599" s="42"/>
      <c r="AE599" s="41"/>
      <c r="AK599" s="42"/>
      <c r="IJ599" s="4"/>
      <c r="IK599" s="4"/>
      <c r="IL599" s="4"/>
      <c r="IM599" s="4"/>
      <c r="IN599" s="4"/>
      <c r="IO599" s="4"/>
      <c r="IP599" s="4"/>
      <c r="IQ599" s="4"/>
      <c r="IR599" s="4"/>
      <c r="IS599" s="4"/>
      <c r="IT599" s="4"/>
      <c r="IU599" s="4"/>
      <c r="IV599" s="4"/>
      <c r="IW599" s="4"/>
      <c r="IX599" s="4"/>
      <c r="IY599" s="4"/>
    </row>
    <row r="600" spans="17:259" ht="15.75" customHeight="1" x14ac:dyDescent="0.25">
      <c r="Q600" s="41"/>
      <c r="W600" s="42"/>
      <c r="AE600" s="41"/>
      <c r="AK600" s="42"/>
      <c r="IJ600" s="4"/>
      <c r="IK600" s="4"/>
      <c r="IL600" s="4"/>
      <c r="IM600" s="4"/>
      <c r="IN600" s="4"/>
      <c r="IO600" s="4"/>
      <c r="IP600" s="4"/>
      <c r="IQ600" s="4"/>
      <c r="IR600" s="4"/>
      <c r="IS600" s="4"/>
      <c r="IT600" s="4"/>
      <c r="IU600" s="4"/>
      <c r="IV600" s="4"/>
      <c r="IW600" s="4"/>
      <c r="IX600" s="4"/>
      <c r="IY600" s="4"/>
    </row>
    <row r="601" spans="17:259" ht="15.75" customHeight="1" x14ac:dyDescent="0.25">
      <c r="Q601" s="41"/>
      <c r="W601" s="42"/>
      <c r="AE601" s="41"/>
      <c r="AK601" s="42"/>
      <c r="IJ601" s="4"/>
      <c r="IK601" s="4"/>
      <c r="IL601" s="4"/>
      <c r="IM601" s="4"/>
      <c r="IN601" s="4"/>
      <c r="IO601" s="4"/>
      <c r="IP601" s="4"/>
      <c r="IQ601" s="4"/>
      <c r="IR601" s="4"/>
      <c r="IS601" s="4"/>
      <c r="IT601" s="4"/>
      <c r="IU601" s="4"/>
      <c r="IV601" s="4"/>
      <c r="IW601" s="4"/>
      <c r="IX601" s="4"/>
      <c r="IY601" s="4"/>
    </row>
    <row r="602" spans="17:259" ht="15.75" customHeight="1" x14ac:dyDescent="0.25">
      <c r="Q602" s="41"/>
      <c r="W602" s="42"/>
      <c r="AE602" s="41"/>
      <c r="AK602" s="42"/>
      <c r="IJ602" s="4"/>
      <c r="IK602" s="4"/>
      <c r="IL602" s="4"/>
      <c r="IM602" s="4"/>
      <c r="IN602" s="4"/>
      <c r="IO602" s="4"/>
      <c r="IP602" s="4"/>
      <c r="IQ602" s="4"/>
      <c r="IR602" s="4"/>
      <c r="IS602" s="4"/>
      <c r="IT602" s="4"/>
      <c r="IU602" s="4"/>
      <c r="IV602" s="4"/>
      <c r="IW602" s="4"/>
      <c r="IX602" s="4"/>
      <c r="IY602" s="4"/>
    </row>
    <row r="603" spans="17:259" ht="15.75" customHeight="1" x14ac:dyDescent="0.25">
      <c r="Q603" s="41"/>
      <c r="W603" s="42"/>
      <c r="AE603" s="41"/>
      <c r="AK603" s="42"/>
      <c r="IJ603" s="4"/>
      <c r="IK603" s="4"/>
      <c r="IL603" s="4"/>
      <c r="IM603" s="4"/>
      <c r="IN603" s="4"/>
      <c r="IO603" s="4"/>
      <c r="IP603" s="4"/>
      <c r="IQ603" s="4"/>
      <c r="IR603" s="4"/>
      <c r="IS603" s="4"/>
      <c r="IT603" s="4"/>
      <c r="IU603" s="4"/>
      <c r="IV603" s="4"/>
      <c r="IW603" s="4"/>
      <c r="IX603" s="4"/>
      <c r="IY603" s="4"/>
    </row>
    <row r="604" spans="17:259" ht="15.75" customHeight="1" x14ac:dyDescent="0.25">
      <c r="Q604" s="41"/>
      <c r="W604" s="42"/>
      <c r="AE604" s="41"/>
      <c r="AK604" s="42"/>
      <c r="IJ604" s="4"/>
      <c r="IK604" s="4"/>
      <c r="IL604" s="4"/>
      <c r="IM604" s="4"/>
      <c r="IN604" s="4"/>
      <c r="IO604" s="4"/>
      <c r="IP604" s="4"/>
      <c r="IQ604" s="4"/>
      <c r="IR604" s="4"/>
      <c r="IS604" s="4"/>
      <c r="IT604" s="4"/>
      <c r="IU604" s="4"/>
      <c r="IV604" s="4"/>
      <c r="IW604" s="4"/>
      <c r="IX604" s="4"/>
      <c r="IY604" s="4"/>
    </row>
    <row r="605" spans="17:259" ht="15.75" customHeight="1" x14ac:dyDescent="0.25">
      <c r="Q605" s="41"/>
      <c r="W605" s="42"/>
      <c r="AE605" s="41"/>
      <c r="AK605" s="42"/>
      <c r="IJ605" s="4"/>
      <c r="IK605" s="4"/>
      <c r="IL605" s="4"/>
      <c r="IM605" s="4"/>
      <c r="IN605" s="4"/>
      <c r="IO605" s="4"/>
      <c r="IP605" s="4"/>
      <c r="IQ605" s="4"/>
      <c r="IR605" s="4"/>
      <c r="IS605" s="4"/>
      <c r="IT605" s="4"/>
      <c r="IU605" s="4"/>
      <c r="IV605" s="4"/>
      <c r="IW605" s="4"/>
      <c r="IX605" s="4"/>
      <c r="IY605" s="4"/>
    </row>
    <row r="606" spans="17:259" ht="15.75" customHeight="1" x14ac:dyDescent="0.25">
      <c r="Q606" s="41"/>
      <c r="W606" s="42"/>
      <c r="AE606" s="41"/>
      <c r="AK606" s="42"/>
      <c r="IJ606" s="4"/>
      <c r="IK606" s="4"/>
      <c r="IL606" s="4"/>
      <c r="IM606" s="4"/>
      <c r="IN606" s="4"/>
      <c r="IO606" s="4"/>
      <c r="IP606" s="4"/>
      <c r="IQ606" s="4"/>
      <c r="IR606" s="4"/>
      <c r="IS606" s="4"/>
      <c r="IT606" s="4"/>
      <c r="IU606" s="4"/>
      <c r="IV606" s="4"/>
      <c r="IW606" s="4"/>
      <c r="IX606" s="4"/>
      <c r="IY606" s="4"/>
    </row>
    <row r="607" spans="17:259" ht="15.75" customHeight="1" x14ac:dyDescent="0.25">
      <c r="Q607" s="41"/>
      <c r="W607" s="42"/>
      <c r="AE607" s="41"/>
      <c r="AK607" s="42"/>
      <c r="IJ607" s="4"/>
      <c r="IK607" s="4"/>
      <c r="IL607" s="4"/>
      <c r="IM607" s="4"/>
      <c r="IN607" s="4"/>
      <c r="IO607" s="4"/>
      <c r="IP607" s="4"/>
      <c r="IQ607" s="4"/>
      <c r="IR607" s="4"/>
      <c r="IS607" s="4"/>
      <c r="IT607" s="4"/>
      <c r="IU607" s="4"/>
      <c r="IV607" s="4"/>
      <c r="IW607" s="4"/>
      <c r="IX607" s="4"/>
      <c r="IY607" s="4"/>
    </row>
    <row r="608" spans="17:259" ht="15.75" customHeight="1" x14ac:dyDescent="0.25">
      <c r="Q608" s="41"/>
      <c r="W608" s="42"/>
      <c r="AE608" s="41"/>
      <c r="AK608" s="42"/>
      <c r="IJ608" s="4"/>
      <c r="IK608" s="4"/>
      <c r="IL608" s="4"/>
      <c r="IM608" s="4"/>
      <c r="IN608" s="4"/>
      <c r="IO608" s="4"/>
      <c r="IP608" s="4"/>
      <c r="IQ608" s="4"/>
      <c r="IR608" s="4"/>
      <c r="IS608" s="4"/>
      <c r="IT608" s="4"/>
      <c r="IU608" s="4"/>
      <c r="IV608" s="4"/>
      <c r="IW608" s="4"/>
      <c r="IX608" s="4"/>
      <c r="IY608" s="4"/>
    </row>
    <row r="609" spans="17:259" ht="15.75" customHeight="1" x14ac:dyDescent="0.25">
      <c r="Q609" s="41"/>
      <c r="W609" s="42"/>
      <c r="AE609" s="41"/>
      <c r="AK609" s="42"/>
      <c r="IJ609" s="4"/>
      <c r="IK609" s="4"/>
      <c r="IL609" s="4"/>
      <c r="IM609" s="4"/>
      <c r="IN609" s="4"/>
      <c r="IO609" s="4"/>
      <c r="IP609" s="4"/>
      <c r="IQ609" s="4"/>
      <c r="IR609" s="4"/>
      <c r="IS609" s="4"/>
      <c r="IT609" s="4"/>
      <c r="IU609" s="4"/>
      <c r="IV609" s="4"/>
      <c r="IW609" s="4"/>
      <c r="IX609" s="4"/>
      <c r="IY609" s="4"/>
    </row>
    <row r="610" spans="17:259" ht="15.75" customHeight="1" x14ac:dyDescent="0.25">
      <c r="Q610" s="41"/>
      <c r="W610" s="42"/>
      <c r="AE610" s="41"/>
      <c r="AK610" s="42"/>
      <c r="IJ610" s="4"/>
      <c r="IK610" s="4"/>
      <c r="IL610" s="4"/>
      <c r="IM610" s="4"/>
      <c r="IN610" s="4"/>
      <c r="IO610" s="4"/>
      <c r="IP610" s="4"/>
      <c r="IQ610" s="4"/>
      <c r="IR610" s="4"/>
      <c r="IS610" s="4"/>
      <c r="IT610" s="4"/>
      <c r="IU610" s="4"/>
      <c r="IV610" s="4"/>
      <c r="IW610" s="4"/>
      <c r="IX610" s="4"/>
      <c r="IY610" s="4"/>
    </row>
    <row r="611" spans="17:259" ht="15.75" customHeight="1" x14ac:dyDescent="0.25">
      <c r="Q611" s="41"/>
      <c r="W611" s="42"/>
      <c r="AE611" s="41"/>
      <c r="AK611" s="42"/>
      <c r="IJ611" s="4"/>
      <c r="IK611" s="4"/>
      <c r="IL611" s="4"/>
      <c r="IM611" s="4"/>
      <c r="IN611" s="4"/>
      <c r="IO611" s="4"/>
      <c r="IP611" s="4"/>
      <c r="IQ611" s="4"/>
      <c r="IR611" s="4"/>
      <c r="IS611" s="4"/>
      <c r="IT611" s="4"/>
      <c r="IU611" s="4"/>
      <c r="IV611" s="4"/>
      <c r="IW611" s="4"/>
      <c r="IX611" s="4"/>
      <c r="IY611" s="4"/>
    </row>
    <row r="612" spans="17:259" ht="15.75" customHeight="1" x14ac:dyDescent="0.25">
      <c r="Q612" s="41"/>
      <c r="W612" s="42"/>
      <c r="AE612" s="41"/>
      <c r="AK612" s="42"/>
      <c r="IJ612" s="4"/>
      <c r="IK612" s="4"/>
      <c r="IL612" s="4"/>
      <c r="IM612" s="4"/>
      <c r="IN612" s="4"/>
      <c r="IO612" s="4"/>
      <c r="IP612" s="4"/>
      <c r="IQ612" s="4"/>
      <c r="IR612" s="4"/>
      <c r="IS612" s="4"/>
      <c r="IT612" s="4"/>
      <c r="IU612" s="4"/>
      <c r="IV612" s="4"/>
      <c r="IW612" s="4"/>
      <c r="IX612" s="4"/>
      <c r="IY612" s="4"/>
    </row>
    <row r="613" spans="17:259" ht="15.75" customHeight="1" x14ac:dyDescent="0.25">
      <c r="Q613" s="41"/>
      <c r="W613" s="42"/>
      <c r="AE613" s="41"/>
      <c r="AK613" s="42"/>
      <c r="IJ613" s="4"/>
      <c r="IK613" s="4"/>
      <c r="IL613" s="4"/>
      <c r="IM613" s="4"/>
      <c r="IN613" s="4"/>
      <c r="IO613" s="4"/>
      <c r="IP613" s="4"/>
      <c r="IQ613" s="4"/>
      <c r="IR613" s="4"/>
      <c r="IS613" s="4"/>
      <c r="IT613" s="4"/>
      <c r="IU613" s="4"/>
      <c r="IV613" s="4"/>
      <c r="IW613" s="4"/>
      <c r="IX613" s="4"/>
      <c r="IY613" s="4"/>
    </row>
    <row r="614" spans="17:259" ht="15.75" customHeight="1" x14ac:dyDescent="0.25">
      <c r="Q614" s="41"/>
      <c r="W614" s="42"/>
      <c r="AE614" s="41"/>
      <c r="AK614" s="42"/>
      <c r="IJ614" s="4"/>
      <c r="IK614" s="4"/>
      <c r="IL614" s="4"/>
      <c r="IM614" s="4"/>
      <c r="IN614" s="4"/>
      <c r="IO614" s="4"/>
      <c r="IP614" s="4"/>
      <c r="IQ614" s="4"/>
      <c r="IR614" s="4"/>
      <c r="IS614" s="4"/>
      <c r="IT614" s="4"/>
      <c r="IU614" s="4"/>
      <c r="IV614" s="4"/>
      <c r="IW614" s="4"/>
      <c r="IX614" s="4"/>
      <c r="IY614" s="4"/>
    </row>
    <row r="615" spans="17:259" ht="15.75" customHeight="1" x14ac:dyDescent="0.25">
      <c r="Q615" s="41"/>
      <c r="W615" s="42"/>
      <c r="AE615" s="41"/>
      <c r="AK615" s="42"/>
      <c r="IJ615" s="4"/>
      <c r="IK615" s="4"/>
      <c r="IL615" s="4"/>
      <c r="IM615" s="4"/>
      <c r="IN615" s="4"/>
      <c r="IO615" s="4"/>
      <c r="IP615" s="4"/>
      <c r="IQ615" s="4"/>
      <c r="IR615" s="4"/>
      <c r="IS615" s="4"/>
      <c r="IT615" s="4"/>
      <c r="IU615" s="4"/>
      <c r="IV615" s="4"/>
      <c r="IW615" s="4"/>
      <c r="IX615" s="4"/>
      <c r="IY615" s="4"/>
    </row>
    <row r="616" spans="17:259" ht="15.75" customHeight="1" x14ac:dyDescent="0.25">
      <c r="Q616" s="41"/>
      <c r="W616" s="42"/>
      <c r="AE616" s="41"/>
      <c r="AK616" s="42"/>
      <c r="IJ616" s="4"/>
      <c r="IK616" s="4"/>
      <c r="IL616" s="4"/>
      <c r="IM616" s="4"/>
      <c r="IN616" s="4"/>
      <c r="IO616" s="4"/>
      <c r="IP616" s="4"/>
      <c r="IQ616" s="4"/>
      <c r="IR616" s="4"/>
      <c r="IS616" s="4"/>
      <c r="IT616" s="4"/>
      <c r="IU616" s="4"/>
      <c r="IV616" s="4"/>
      <c r="IW616" s="4"/>
      <c r="IX616" s="4"/>
      <c r="IY616" s="4"/>
    </row>
    <row r="617" spans="17:259" ht="15.75" customHeight="1" x14ac:dyDescent="0.25">
      <c r="Q617" s="41"/>
      <c r="W617" s="42"/>
      <c r="AE617" s="41"/>
      <c r="AK617" s="42"/>
      <c r="IJ617" s="4"/>
      <c r="IK617" s="4"/>
      <c r="IL617" s="4"/>
      <c r="IM617" s="4"/>
      <c r="IN617" s="4"/>
      <c r="IO617" s="4"/>
      <c r="IP617" s="4"/>
      <c r="IQ617" s="4"/>
      <c r="IR617" s="4"/>
      <c r="IS617" s="4"/>
      <c r="IT617" s="4"/>
      <c r="IU617" s="4"/>
      <c r="IV617" s="4"/>
      <c r="IW617" s="4"/>
      <c r="IX617" s="4"/>
      <c r="IY617" s="4"/>
    </row>
    <row r="618" spans="17:259" ht="15.75" customHeight="1" x14ac:dyDescent="0.25">
      <c r="Q618" s="41"/>
      <c r="W618" s="42"/>
      <c r="AE618" s="41"/>
      <c r="AK618" s="42"/>
      <c r="IJ618" s="4"/>
      <c r="IK618" s="4"/>
      <c r="IL618" s="4"/>
      <c r="IM618" s="4"/>
      <c r="IN618" s="4"/>
      <c r="IO618" s="4"/>
      <c r="IP618" s="4"/>
      <c r="IQ618" s="4"/>
      <c r="IR618" s="4"/>
      <c r="IS618" s="4"/>
      <c r="IT618" s="4"/>
      <c r="IU618" s="4"/>
      <c r="IV618" s="4"/>
      <c r="IW618" s="4"/>
      <c r="IX618" s="4"/>
      <c r="IY618" s="4"/>
    </row>
    <row r="619" spans="17:259" ht="15.75" customHeight="1" x14ac:dyDescent="0.25">
      <c r="Q619" s="41"/>
      <c r="W619" s="42"/>
      <c r="AE619" s="41"/>
      <c r="AK619" s="42"/>
      <c r="IJ619" s="4"/>
      <c r="IK619" s="4"/>
      <c r="IL619" s="4"/>
      <c r="IM619" s="4"/>
      <c r="IN619" s="4"/>
      <c r="IO619" s="4"/>
      <c r="IP619" s="4"/>
      <c r="IQ619" s="4"/>
      <c r="IR619" s="4"/>
      <c r="IS619" s="4"/>
      <c r="IT619" s="4"/>
      <c r="IU619" s="4"/>
      <c r="IV619" s="4"/>
      <c r="IW619" s="4"/>
      <c r="IX619" s="4"/>
      <c r="IY619" s="4"/>
    </row>
    <row r="620" spans="17:259" ht="15.75" customHeight="1" x14ac:dyDescent="0.25">
      <c r="Q620" s="41"/>
      <c r="W620" s="42"/>
      <c r="AE620" s="41"/>
      <c r="AK620" s="42"/>
      <c r="IJ620" s="4"/>
      <c r="IK620" s="4"/>
      <c r="IL620" s="4"/>
      <c r="IM620" s="4"/>
      <c r="IN620" s="4"/>
      <c r="IO620" s="4"/>
      <c r="IP620" s="4"/>
      <c r="IQ620" s="4"/>
      <c r="IR620" s="4"/>
      <c r="IS620" s="4"/>
      <c r="IT620" s="4"/>
      <c r="IU620" s="4"/>
      <c r="IV620" s="4"/>
      <c r="IW620" s="4"/>
      <c r="IX620" s="4"/>
      <c r="IY620" s="4"/>
    </row>
    <row r="621" spans="17:259" ht="15.75" customHeight="1" x14ac:dyDescent="0.25">
      <c r="Q621" s="41"/>
      <c r="W621" s="42"/>
      <c r="AE621" s="41"/>
      <c r="AK621" s="42"/>
      <c r="IJ621" s="4"/>
      <c r="IK621" s="4"/>
      <c r="IL621" s="4"/>
      <c r="IM621" s="4"/>
      <c r="IN621" s="4"/>
      <c r="IO621" s="4"/>
      <c r="IP621" s="4"/>
      <c r="IQ621" s="4"/>
      <c r="IR621" s="4"/>
      <c r="IS621" s="4"/>
      <c r="IT621" s="4"/>
      <c r="IU621" s="4"/>
      <c r="IV621" s="4"/>
      <c r="IW621" s="4"/>
      <c r="IX621" s="4"/>
      <c r="IY621" s="4"/>
    </row>
    <row r="622" spans="17:259" ht="15.75" customHeight="1" x14ac:dyDescent="0.25">
      <c r="Q622" s="41"/>
      <c r="W622" s="42"/>
      <c r="AE622" s="41"/>
      <c r="AK622" s="42"/>
      <c r="IJ622" s="4"/>
      <c r="IK622" s="4"/>
      <c r="IL622" s="4"/>
      <c r="IM622" s="4"/>
      <c r="IN622" s="4"/>
      <c r="IO622" s="4"/>
      <c r="IP622" s="4"/>
      <c r="IQ622" s="4"/>
      <c r="IR622" s="4"/>
      <c r="IS622" s="4"/>
      <c r="IT622" s="4"/>
      <c r="IU622" s="4"/>
      <c r="IV622" s="4"/>
      <c r="IW622" s="4"/>
      <c r="IX622" s="4"/>
      <c r="IY622" s="4"/>
    </row>
    <row r="623" spans="17:259" ht="15.75" customHeight="1" x14ac:dyDescent="0.25">
      <c r="Q623" s="41"/>
      <c r="W623" s="42"/>
      <c r="AE623" s="41"/>
      <c r="AK623" s="42"/>
      <c r="IJ623" s="4"/>
      <c r="IK623" s="4"/>
      <c r="IL623" s="4"/>
      <c r="IM623" s="4"/>
      <c r="IN623" s="4"/>
      <c r="IO623" s="4"/>
      <c r="IP623" s="4"/>
      <c r="IQ623" s="4"/>
      <c r="IR623" s="4"/>
      <c r="IS623" s="4"/>
      <c r="IT623" s="4"/>
      <c r="IU623" s="4"/>
      <c r="IV623" s="4"/>
      <c r="IW623" s="4"/>
      <c r="IX623" s="4"/>
      <c r="IY623" s="4"/>
    </row>
    <row r="624" spans="17:259" ht="15.75" customHeight="1" x14ac:dyDescent="0.25">
      <c r="Q624" s="41"/>
      <c r="W624" s="42"/>
      <c r="AE624" s="41"/>
      <c r="AK624" s="42"/>
      <c r="IJ624" s="4"/>
      <c r="IK624" s="4"/>
      <c r="IL624" s="4"/>
      <c r="IM624" s="4"/>
      <c r="IN624" s="4"/>
      <c r="IO624" s="4"/>
      <c r="IP624" s="4"/>
      <c r="IQ624" s="4"/>
      <c r="IR624" s="4"/>
      <c r="IS624" s="4"/>
      <c r="IT624" s="4"/>
      <c r="IU624" s="4"/>
      <c r="IV624" s="4"/>
      <c r="IW624" s="4"/>
      <c r="IX624" s="4"/>
      <c r="IY624" s="4"/>
    </row>
    <row r="625" spans="17:259" ht="15.75" customHeight="1" x14ac:dyDescent="0.25">
      <c r="Q625" s="41"/>
      <c r="W625" s="42"/>
      <c r="AE625" s="41"/>
      <c r="AK625" s="42"/>
      <c r="IJ625" s="4"/>
      <c r="IK625" s="4"/>
      <c r="IL625" s="4"/>
      <c r="IM625" s="4"/>
      <c r="IN625" s="4"/>
      <c r="IO625" s="4"/>
      <c r="IP625" s="4"/>
      <c r="IQ625" s="4"/>
      <c r="IR625" s="4"/>
      <c r="IS625" s="4"/>
      <c r="IT625" s="4"/>
      <c r="IU625" s="4"/>
      <c r="IV625" s="4"/>
      <c r="IW625" s="4"/>
      <c r="IX625" s="4"/>
      <c r="IY625" s="4"/>
    </row>
    <row r="626" spans="17:259" ht="15.75" customHeight="1" x14ac:dyDescent="0.25">
      <c r="Q626" s="41"/>
      <c r="W626" s="42"/>
      <c r="AE626" s="41"/>
      <c r="AK626" s="42"/>
      <c r="IJ626" s="4"/>
      <c r="IK626" s="4"/>
      <c r="IL626" s="4"/>
      <c r="IM626" s="4"/>
      <c r="IN626" s="4"/>
      <c r="IO626" s="4"/>
      <c r="IP626" s="4"/>
      <c r="IQ626" s="4"/>
      <c r="IR626" s="4"/>
      <c r="IS626" s="4"/>
      <c r="IT626" s="4"/>
      <c r="IU626" s="4"/>
      <c r="IV626" s="4"/>
      <c r="IW626" s="4"/>
      <c r="IX626" s="4"/>
      <c r="IY626" s="4"/>
    </row>
    <row r="627" spans="17:259" ht="15.75" customHeight="1" x14ac:dyDescent="0.25">
      <c r="Q627" s="41"/>
      <c r="W627" s="42"/>
      <c r="AE627" s="41"/>
      <c r="AK627" s="42"/>
      <c r="IJ627" s="4"/>
      <c r="IK627" s="4"/>
      <c r="IL627" s="4"/>
      <c r="IM627" s="4"/>
      <c r="IN627" s="4"/>
      <c r="IO627" s="4"/>
      <c r="IP627" s="4"/>
      <c r="IQ627" s="4"/>
      <c r="IR627" s="4"/>
      <c r="IS627" s="4"/>
      <c r="IT627" s="4"/>
      <c r="IU627" s="4"/>
      <c r="IV627" s="4"/>
      <c r="IW627" s="4"/>
      <c r="IX627" s="4"/>
      <c r="IY627" s="4"/>
    </row>
    <row r="628" spans="17:259" ht="15.75" customHeight="1" x14ac:dyDescent="0.25">
      <c r="Q628" s="41"/>
      <c r="W628" s="42"/>
      <c r="AE628" s="41"/>
      <c r="AK628" s="42"/>
      <c r="IJ628" s="4"/>
      <c r="IK628" s="4"/>
      <c r="IL628" s="4"/>
      <c r="IM628" s="4"/>
      <c r="IN628" s="4"/>
      <c r="IO628" s="4"/>
      <c r="IP628" s="4"/>
      <c r="IQ628" s="4"/>
      <c r="IR628" s="4"/>
      <c r="IS628" s="4"/>
      <c r="IT628" s="4"/>
      <c r="IU628" s="4"/>
      <c r="IV628" s="4"/>
      <c r="IW628" s="4"/>
      <c r="IX628" s="4"/>
      <c r="IY628" s="4"/>
    </row>
    <row r="629" spans="17:259" ht="15.75" customHeight="1" x14ac:dyDescent="0.25">
      <c r="Q629" s="41"/>
      <c r="W629" s="42"/>
      <c r="AE629" s="41"/>
      <c r="AK629" s="42"/>
      <c r="IJ629" s="4"/>
      <c r="IK629" s="4"/>
      <c r="IL629" s="4"/>
      <c r="IM629" s="4"/>
      <c r="IN629" s="4"/>
      <c r="IO629" s="4"/>
      <c r="IP629" s="4"/>
      <c r="IQ629" s="4"/>
      <c r="IR629" s="4"/>
      <c r="IS629" s="4"/>
      <c r="IT629" s="4"/>
      <c r="IU629" s="4"/>
      <c r="IV629" s="4"/>
      <c r="IW629" s="4"/>
      <c r="IX629" s="4"/>
      <c r="IY629" s="4"/>
    </row>
    <row r="630" spans="17:259" ht="15.75" customHeight="1" x14ac:dyDescent="0.25">
      <c r="Q630" s="41"/>
      <c r="W630" s="42"/>
      <c r="AE630" s="41"/>
      <c r="AK630" s="42"/>
      <c r="IJ630" s="4"/>
      <c r="IK630" s="4"/>
      <c r="IL630" s="4"/>
      <c r="IM630" s="4"/>
      <c r="IN630" s="4"/>
      <c r="IO630" s="4"/>
      <c r="IP630" s="4"/>
      <c r="IQ630" s="4"/>
      <c r="IR630" s="4"/>
      <c r="IS630" s="4"/>
      <c r="IT630" s="4"/>
      <c r="IU630" s="4"/>
      <c r="IV630" s="4"/>
      <c r="IW630" s="4"/>
      <c r="IX630" s="4"/>
      <c r="IY630" s="4"/>
    </row>
    <row r="631" spans="17:259" ht="15.75" customHeight="1" x14ac:dyDescent="0.25">
      <c r="Q631" s="41"/>
      <c r="W631" s="42"/>
      <c r="AE631" s="41"/>
      <c r="AK631" s="42"/>
      <c r="IJ631" s="4"/>
      <c r="IK631" s="4"/>
      <c r="IL631" s="4"/>
      <c r="IM631" s="4"/>
      <c r="IN631" s="4"/>
      <c r="IO631" s="4"/>
      <c r="IP631" s="4"/>
      <c r="IQ631" s="4"/>
      <c r="IR631" s="4"/>
      <c r="IS631" s="4"/>
      <c r="IT631" s="4"/>
      <c r="IU631" s="4"/>
      <c r="IV631" s="4"/>
      <c r="IW631" s="4"/>
      <c r="IX631" s="4"/>
      <c r="IY631" s="4"/>
    </row>
    <row r="632" spans="17:259" ht="15.75" customHeight="1" x14ac:dyDescent="0.25">
      <c r="Q632" s="41"/>
      <c r="W632" s="42"/>
      <c r="AE632" s="41"/>
      <c r="AK632" s="42"/>
      <c r="IJ632" s="4"/>
      <c r="IK632" s="4"/>
      <c r="IL632" s="4"/>
      <c r="IM632" s="4"/>
      <c r="IN632" s="4"/>
      <c r="IO632" s="4"/>
      <c r="IP632" s="4"/>
      <c r="IQ632" s="4"/>
      <c r="IR632" s="4"/>
      <c r="IS632" s="4"/>
      <c r="IT632" s="4"/>
      <c r="IU632" s="4"/>
      <c r="IV632" s="4"/>
      <c r="IW632" s="4"/>
      <c r="IX632" s="4"/>
      <c r="IY632" s="4"/>
    </row>
    <row r="633" spans="17:259" ht="15.75" customHeight="1" x14ac:dyDescent="0.25">
      <c r="Q633" s="41"/>
      <c r="W633" s="42"/>
      <c r="AE633" s="41"/>
      <c r="AK633" s="42"/>
      <c r="IJ633" s="4"/>
      <c r="IK633" s="4"/>
      <c r="IL633" s="4"/>
      <c r="IM633" s="4"/>
      <c r="IN633" s="4"/>
      <c r="IO633" s="4"/>
      <c r="IP633" s="4"/>
      <c r="IQ633" s="4"/>
      <c r="IR633" s="4"/>
      <c r="IS633" s="4"/>
      <c r="IT633" s="4"/>
      <c r="IU633" s="4"/>
      <c r="IV633" s="4"/>
      <c r="IW633" s="4"/>
      <c r="IX633" s="4"/>
      <c r="IY633" s="4"/>
    </row>
    <row r="634" spans="17:259" ht="15.75" customHeight="1" x14ac:dyDescent="0.25">
      <c r="Q634" s="41"/>
      <c r="W634" s="42"/>
      <c r="AE634" s="41"/>
      <c r="AK634" s="42"/>
      <c r="IJ634" s="4"/>
      <c r="IK634" s="4"/>
      <c r="IL634" s="4"/>
      <c r="IM634" s="4"/>
      <c r="IN634" s="4"/>
      <c r="IO634" s="4"/>
      <c r="IP634" s="4"/>
      <c r="IQ634" s="4"/>
      <c r="IR634" s="4"/>
      <c r="IS634" s="4"/>
      <c r="IT634" s="4"/>
      <c r="IU634" s="4"/>
      <c r="IV634" s="4"/>
      <c r="IW634" s="4"/>
      <c r="IX634" s="4"/>
      <c r="IY634" s="4"/>
    </row>
    <row r="635" spans="17:259" ht="15.75" customHeight="1" x14ac:dyDescent="0.25">
      <c r="Q635" s="41"/>
      <c r="W635" s="42"/>
      <c r="AE635" s="41"/>
      <c r="AK635" s="42"/>
      <c r="IJ635" s="4"/>
      <c r="IK635" s="4"/>
      <c r="IL635" s="4"/>
      <c r="IM635" s="4"/>
      <c r="IN635" s="4"/>
      <c r="IO635" s="4"/>
      <c r="IP635" s="4"/>
      <c r="IQ635" s="4"/>
      <c r="IR635" s="4"/>
      <c r="IS635" s="4"/>
      <c r="IT635" s="4"/>
      <c r="IU635" s="4"/>
      <c r="IV635" s="4"/>
      <c r="IW635" s="4"/>
      <c r="IX635" s="4"/>
      <c r="IY635" s="4"/>
    </row>
    <row r="636" spans="17:259" ht="15.75" customHeight="1" x14ac:dyDescent="0.25">
      <c r="Q636" s="41"/>
      <c r="W636" s="42"/>
      <c r="AE636" s="41"/>
      <c r="AK636" s="42"/>
      <c r="IJ636" s="4"/>
      <c r="IK636" s="4"/>
      <c r="IL636" s="4"/>
      <c r="IM636" s="4"/>
      <c r="IN636" s="4"/>
      <c r="IO636" s="4"/>
      <c r="IP636" s="4"/>
      <c r="IQ636" s="4"/>
      <c r="IR636" s="4"/>
      <c r="IS636" s="4"/>
      <c r="IT636" s="4"/>
      <c r="IU636" s="4"/>
      <c r="IV636" s="4"/>
      <c r="IW636" s="4"/>
      <c r="IX636" s="4"/>
      <c r="IY636" s="4"/>
    </row>
    <row r="637" spans="17:259" ht="15.75" customHeight="1" x14ac:dyDescent="0.25">
      <c r="Q637" s="41"/>
      <c r="W637" s="42"/>
      <c r="AE637" s="41"/>
      <c r="AK637" s="42"/>
      <c r="IJ637" s="4"/>
      <c r="IK637" s="4"/>
      <c r="IL637" s="4"/>
      <c r="IM637" s="4"/>
      <c r="IN637" s="4"/>
      <c r="IO637" s="4"/>
      <c r="IP637" s="4"/>
      <c r="IQ637" s="4"/>
      <c r="IR637" s="4"/>
      <c r="IS637" s="4"/>
      <c r="IT637" s="4"/>
      <c r="IU637" s="4"/>
      <c r="IV637" s="4"/>
      <c r="IW637" s="4"/>
      <c r="IX637" s="4"/>
      <c r="IY637" s="4"/>
    </row>
    <row r="638" spans="17:259" ht="15.75" customHeight="1" x14ac:dyDescent="0.25">
      <c r="Q638" s="41"/>
      <c r="W638" s="42"/>
      <c r="AE638" s="41"/>
      <c r="AK638" s="42"/>
      <c r="IJ638" s="4"/>
      <c r="IK638" s="4"/>
      <c r="IL638" s="4"/>
      <c r="IM638" s="4"/>
      <c r="IN638" s="4"/>
      <c r="IO638" s="4"/>
      <c r="IP638" s="4"/>
      <c r="IQ638" s="4"/>
      <c r="IR638" s="4"/>
      <c r="IS638" s="4"/>
      <c r="IT638" s="4"/>
      <c r="IU638" s="4"/>
      <c r="IV638" s="4"/>
      <c r="IW638" s="4"/>
      <c r="IX638" s="4"/>
      <c r="IY638" s="4"/>
    </row>
    <row r="639" spans="17:259" ht="15.75" customHeight="1" x14ac:dyDescent="0.25">
      <c r="Q639" s="41"/>
      <c r="W639" s="42"/>
      <c r="AE639" s="41"/>
      <c r="AK639" s="42"/>
      <c r="IJ639" s="4"/>
      <c r="IK639" s="4"/>
      <c r="IL639" s="4"/>
      <c r="IM639" s="4"/>
      <c r="IN639" s="4"/>
      <c r="IO639" s="4"/>
      <c r="IP639" s="4"/>
      <c r="IQ639" s="4"/>
      <c r="IR639" s="4"/>
      <c r="IS639" s="4"/>
      <c r="IT639" s="4"/>
      <c r="IU639" s="4"/>
      <c r="IV639" s="4"/>
      <c r="IW639" s="4"/>
      <c r="IX639" s="4"/>
      <c r="IY639" s="4"/>
    </row>
    <row r="640" spans="17:259" ht="15.75" customHeight="1" x14ac:dyDescent="0.25">
      <c r="Q640" s="41"/>
      <c r="W640" s="42"/>
      <c r="AE640" s="41"/>
      <c r="AK640" s="42"/>
      <c r="IJ640" s="4"/>
      <c r="IK640" s="4"/>
      <c r="IL640" s="4"/>
      <c r="IM640" s="4"/>
      <c r="IN640" s="4"/>
      <c r="IO640" s="4"/>
      <c r="IP640" s="4"/>
      <c r="IQ640" s="4"/>
      <c r="IR640" s="4"/>
      <c r="IS640" s="4"/>
      <c r="IT640" s="4"/>
      <c r="IU640" s="4"/>
      <c r="IV640" s="4"/>
      <c r="IW640" s="4"/>
      <c r="IX640" s="4"/>
      <c r="IY640" s="4"/>
    </row>
    <row r="641" spans="17:259" ht="15.75" customHeight="1" x14ac:dyDescent="0.25">
      <c r="Q641" s="41"/>
      <c r="W641" s="42"/>
      <c r="AE641" s="41"/>
      <c r="AK641" s="42"/>
      <c r="IJ641" s="4"/>
      <c r="IK641" s="4"/>
      <c r="IL641" s="4"/>
      <c r="IM641" s="4"/>
      <c r="IN641" s="4"/>
      <c r="IO641" s="4"/>
      <c r="IP641" s="4"/>
      <c r="IQ641" s="4"/>
      <c r="IR641" s="4"/>
      <c r="IS641" s="4"/>
      <c r="IT641" s="4"/>
      <c r="IU641" s="4"/>
      <c r="IV641" s="4"/>
      <c r="IW641" s="4"/>
      <c r="IX641" s="4"/>
      <c r="IY641" s="4"/>
    </row>
    <row r="642" spans="17:259" ht="15.75" customHeight="1" x14ac:dyDescent="0.25">
      <c r="Q642" s="41"/>
      <c r="W642" s="42"/>
      <c r="AE642" s="41"/>
      <c r="AK642" s="42"/>
      <c r="IJ642" s="4"/>
      <c r="IK642" s="4"/>
      <c r="IL642" s="4"/>
      <c r="IM642" s="4"/>
      <c r="IN642" s="4"/>
      <c r="IO642" s="4"/>
      <c r="IP642" s="4"/>
      <c r="IQ642" s="4"/>
      <c r="IR642" s="4"/>
      <c r="IS642" s="4"/>
      <c r="IT642" s="4"/>
      <c r="IU642" s="4"/>
      <c r="IV642" s="4"/>
      <c r="IW642" s="4"/>
      <c r="IX642" s="4"/>
      <c r="IY642" s="4"/>
    </row>
    <row r="643" spans="17:259" ht="15.75" customHeight="1" x14ac:dyDescent="0.25">
      <c r="Q643" s="41"/>
      <c r="W643" s="42"/>
      <c r="AE643" s="41"/>
      <c r="AK643" s="42"/>
      <c r="IJ643" s="4"/>
      <c r="IK643" s="4"/>
      <c r="IL643" s="4"/>
      <c r="IM643" s="4"/>
      <c r="IN643" s="4"/>
      <c r="IO643" s="4"/>
      <c r="IP643" s="4"/>
      <c r="IQ643" s="4"/>
      <c r="IR643" s="4"/>
      <c r="IS643" s="4"/>
      <c r="IT643" s="4"/>
      <c r="IU643" s="4"/>
      <c r="IV643" s="4"/>
      <c r="IW643" s="4"/>
      <c r="IX643" s="4"/>
      <c r="IY643" s="4"/>
    </row>
    <row r="644" spans="17:259" ht="15.75" customHeight="1" x14ac:dyDescent="0.25">
      <c r="Q644" s="41"/>
      <c r="W644" s="42"/>
      <c r="AE644" s="41"/>
      <c r="AK644" s="42"/>
      <c r="IJ644" s="4"/>
      <c r="IK644" s="4"/>
      <c r="IL644" s="4"/>
      <c r="IM644" s="4"/>
      <c r="IN644" s="4"/>
      <c r="IO644" s="4"/>
      <c r="IP644" s="4"/>
      <c r="IQ644" s="4"/>
      <c r="IR644" s="4"/>
      <c r="IS644" s="4"/>
      <c r="IT644" s="4"/>
      <c r="IU644" s="4"/>
      <c r="IV644" s="4"/>
      <c r="IW644" s="4"/>
      <c r="IX644" s="4"/>
      <c r="IY644" s="4"/>
    </row>
    <row r="645" spans="17:259" ht="15.75" customHeight="1" x14ac:dyDescent="0.25">
      <c r="Q645" s="41"/>
      <c r="W645" s="42"/>
      <c r="AE645" s="41"/>
      <c r="AK645" s="42"/>
      <c r="IJ645" s="4"/>
      <c r="IK645" s="4"/>
      <c r="IL645" s="4"/>
      <c r="IM645" s="4"/>
      <c r="IN645" s="4"/>
      <c r="IO645" s="4"/>
      <c r="IP645" s="4"/>
      <c r="IQ645" s="4"/>
      <c r="IR645" s="4"/>
      <c r="IS645" s="4"/>
      <c r="IT645" s="4"/>
      <c r="IU645" s="4"/>
      <c r="IV645" s="4"/>
      <c r="IW645" s="4"/>
      <c r="IX645" s="4"/>
      <c r="IY645" s="4"/>
    </row>
    <row r="646" spans="17:259" ht="15.75" customHeight="1" x14ac:dyDescent="0.25">
      <c r="Q646" s="41"/>
      <c r="W646" s="42"/>
      <c r="AE646" s="41"/>
      <c r="AK646" s="42"/>
      <c r="IJ646" s="4"/>
      <c r="IK646" s="4"/>
      <c r="IL646" s="4"/>
      <c r="IM646" s="4"/>
      <c r="IN646" s="4"/>
      <c r="IO646" s="4"/>
      <c r="IP646" s="4"/>
      <c r="IQ646" s="4"/>
      <c r="IR646" s="4"/>
      <c r="IS646" s="4"/>
      <c r="IT646" s="4"/>
      <c r="IU646" s="4"/>
      <c r="IV646" s="4"/>
      <c r="IW646" s="4"/>
      <c r="IX646" s="4"/>
      <c r="IY646" s="4"/>
    </row>
    <row r="647" spans="17:259" ht="15.75" customHeight="1" x14ac:dyDescent="0.25">
      <c r="Q647" s="41"/>
      <c r="W647" s="42"/>
      <c r="AE647" s="41"/>
      <c r="AK647" s="42"/>
      <c r="IJ647" s="4"/>
      <c r="IK647" s="4"/>
      <c r="IL647" s="4"/>
      <c r="IM647" s="4"/>
      <c r="IN647" s="4"/>
      <c r="IO647" s="4"/>
      <c r="IP647" s="4"/>
      <c r="IQ647" s="4"/>
      <c r="IR647" s="4"/>
      <c r="IS647" s="4"/>
      <c r="IT647" s="4"/>
      <c r="IU647" s="4"/>
      <c r="IV647" s="4"/>
      <c r="IW647" s="4"/>
      <c r="IX647" s="4"/>
      <c r="IY647" s="4"/>
    </row>
    <row r="648" spans="17:259" ht="15.75" customHeight="1" x14ac:dyDescent="0.25">
      <c r="Q648" s="41"/>
      <c r="W648" s="42"/>
      <c r="AE648" s="41"/>
      <c r="AK648" s="42"/>
      <c r="IJ648" s="4"/>
      <c r="IK648" s="4"/>
      <c r="IL648" s="4"/>
      <c r="IM648" s="4"/>
      <c r="IN648" s="4"/>
      <c r="IO648" s="4"/>
      <c r="IP648" s="4"/>
      <c r="IQ648" s="4"/>
      <c r="IR648" s="4"/>
      <c r="IS648" s="4"/>
      <c r="IT648" s="4"/>
      <c r="IU648" s="4"/>
      <c r="IV648" s="4"/>
      <c r="IW648" s="4"/>
      <c r="IX648" s="4"/>
      <c r="IY648" s="4"/>
    </row>
    <row r="649" spans="17:259" ht="15.75" customHeight="1" x14ac:dyDescent="0.25">
      <c r="Q649" s="41"/>
      <c r="W649" s="42"/>
      <c r="AE649" s="41"/>
      <c r="AK649" s="42"/>
      <c r="IJ649" s="4"/>
      <c r="IK649" s="4"/>
      <c r="IL649" s="4"/>
      <c r="IM649" s="4"/>
      <c r="IN649" s="4"/>
      <c r="IO649" s="4"/>
      <c r="IP649" s="4"/>
      <c r="IQ649" s="4"/>
      <c r="IR649" s="4"/>
      <c r="IS649" s="4"/>
      <c r="IT649" s="4"/>
      <c r="IU649" s="4"/>
      <c r="IV649" s="4"/>
      <c r="IW649" s="4"/>
      <c r="IX649" s="4"/>
      <c r="IY649" s="4"/>
    </row>
    <row r="650" spans="17:259" ht="15.75" customHeight="1" x14ac:dyDescent="0.25">
      <c r="Q650" s="41"/>
      <c r="W650" s="42"/>
      <c r="AE650" s="41"/>
      <c r="AK650" s="42"/>
      <c r="IJ650" s="4"/>
      <c r="IK650" s="4"/>
      <c r="IL650" s="4"/>
      <c r="IM650" s="4"/>
      <c r="IN650" s="4"/>
      <c r="IO650" s="4"/>
      <c r="IP650" s="4"/>
      <c r="IQ650" s="4"/>
      <c r="IR650" s="4"/>
      <c r="IS650" s="4"/>
      <c r="IT650" s="4"/>
      <c r="IU650" s="4"/>
      <c r="IV650" s="4"/>
      <c r="IW650" s="4"/>
      <c r="IX650" s="4"/>
      <c r="IY650" s="4"/>
    </row>
    <row r="651" spans="17:259" ht="15.75" customHeight="1" x14ac:dyDescent="0.25">
      <c r="Q651" s="41"/>
      <c r="W651" s="42"/>
      <c r="AE651" s="41"/>
      <c r="AK651" s="42"/>
      <c r="IJ651" s="4"/>
      <c r="IK651" s="4"/>
      <c r="IL651" s="4"/>
      <c r="IM651" s="4"/>
      <c r="IN651" s="4"/>
      <c r="IO651" s="4"/>
      <c r="IP651" s="4"/>
      <c r="IQ651" s="4"/>
      <c r="IR651" s="4"/>
      <c r="IS651" s="4"/>
      <c r="IT651" s="4"/>
      <c r="IU651" s="4"/>
      <c r="IV651" s="4"/>
      <c r="IW651" s="4"/>
      <c r="IX651" s="4"/>
      <c r="IY651" s="4"/>
    </row>
    <row r="652" spans="17:259" ht="15.75" customHeight="1" x14ac:dyDescent="0.25">
      <c r="Q652" s="41"/>
      <c r="W652" s="42"/>
      <c r="AE652" s="41"/>
      <c r="AK652" s="42"/>
      <c r="IJ652" s="4"/>
      <c r="IK652" s="4"/>
      <c r="IL652" s="4"/>
      <c r="IM652" s="4"/>
      <c r="IN652" s="4"/>
      <c r="IO652" s="4"/>
      <c r="IP652" s="4"/>
      <c r="IQ652" s="4"/>
      <c r="IR652" s="4"/>
      <c r="IS652" s="4"/>
      <c r="IT652" s="4"/>
      <c r="IU652" s="4"/>
      <c r="IV652" s="4"/>
      <c r="IW652" s="4"/>
      <c r="IX652" s="4"/>
      <c r="IY652" s="4"/>
    </row>
    <row r="653" spans="17:259" ht="15.75" customHeight="1" x14ac:dyDescent="0.25">
      <c r="Q653" s="41"/>
      <c r="W653" s="42"/>
      <c r="AE653" s="41"/>
      <c r="AK653" s="42"/>
      <c r="IJ653" s="4"/>
      <c r="IK653" s="4"/>
      <c r="IL653" s="4"/>
      <c r="IM653" s="4"/>
      <c r="IN653" s="4"/>
      <c r="IO653" s="4"/>
      <c r="IP653" s="4"/>
      <c r="IQ653" s="4"/>
      <c r="IR653" s="4"/>
      <c r="IS653" s="4"/>
      <c r="IT653" s="4"/>
      <c r="IU653" s="4"/>
      <c r="IV653" s="4"/>
      <c r="IW653" s="4"/>
      <c r="IX653" s="4"/>
      <c r="IY653" s="4"/>
    </row>
    <row r="654" spans="17:259" ht="15.75" customHeight="1" x14ac:dyDescent="0.25">
      <c r="Q654" s="41"/>
      <c r="W654" s="42"/>
      <c r="AE654" s="41"/>
      <c r="AK654" s="42"/>
      <c r="IJ654" s="4"/>
      <c r="IK654" s="4"/>
      <c r="IL654" s="4"/>
      <c r="IM654" s="4"/>
      <c r="IN654" s="4"/>
      <c r="IO654" s="4"/>
      <c r="IP654" s="4"/>
      <c r="IQ654" s="4"/>
      <c r="IR654" s="4"/>
      <c r="IS654" s="4"/>
      <c r="IT654" s="4"/>
      <c r="IU654" s="4"/>
      <c r="IV654" s="4"/>
      <c r="IW654" s="4"/>
      <c r="IX654" s="4"/>
      <c r="IY654" s="4"/>
    </row>
    <row r="655" spans="17:259" ht="15.75" customHeight="1" x14ac:dyDescent="0.25">
      <c r="Q655" s="41"/>
      <c r="W655" s="42"/>
      <c r="AE655" s="41"/>
      <c r="AK655" s="42"/>
      <c r="IJ655" s="4"/>
      <c r="IK655" s="4"/>
      <c r="IL655" s="4"/>
      <c r="IM655" s="4"/>
      <c r="IN655" s="4"/>
      <c r="IO655" s="4"/>
      <c r="IP655" s="4"/>
      <c r="IQ655" s="4"/>
      <c r="IR655" s="4"/>
      <c r="IS655" s="4"/>
      <c r="IT655" s="4"/>
      <c r="IU655" s="4"/>
      <c r="IV655" s="4"/>
      <c r="IW655" s="4"/>
      <c r="IX655" s="4"/>
      <c r="IY655" s="4"/>
    </row>
    <row r="656" spans="17:259" ht="15.75" customHeight="1" x14ac:dyDescent="0.25">
      <c r="Q656" s="41"/>
      <c r="W656" s="42"/>
      <c r="AE656" s="41"/>
      <c r="AK656" s="42"/>
      <c r="IJ656" s="4"/>
      <c r="IK656" s="4"/>
      <c r="IL656" s="4"/>
      <c r="IM656" s="4"/>
      <c r="IN656" s="4"/>
      <c r="IO656" s="4"/>
      <c r="IP656" s="4"/>
      <c r="IQ656" s="4"/>
      <c r="IR656" s="4"/>
      <c r="IS656" s="4"/>
      <c r="IT656" s="4"/>
      <c r="IU656" s="4"/>
      <c r="IV656" s="4"/>
      <c r="IW656" s="4"/>
      <c r="IX656" s="4"/>
      <c r="IY656" s="4"/>
    </row>
    <row r="657" spans="17:259" ht="15.75" customHeight="1" x14ac:dyDescent="0.25">
      <c r="Q657" s="41"/>
      <c r="W657" s="42"/>
      <c r="AE657" s="41"/>
      <c r="AK657" s="42"/>
      <c r="IJ657" s="4"/>
      <c r="IK657" s="4"/>
      <c r="IL657" s="4"/>
      <c r="IM657" s="4"/>
      <c r="IN657" s="4"/>
      <c r="IO657" s="4"/>
      <c r="IP657" s="4"/>
      <c r="IQ657" s="4"/>
      <c r="IR657" s="4"/>
      <c r="IS657" s="4"/>
      <c r="IT657" s="4"/>
      <c r="IU657" s="4"/>
      <c r="IV657" s="4"/>
      <c r="IW657" s="4"/>
      <c r="IX657" s="4"/>
      <c r="IY657" s="4"/>
    </row>
    <row r="658" spans="17:259" ht="15.75" customHeight="1" x14ac:dyDescent="0.25">
      <c r="Q658" s="41"/>
      <c r="W658" s="42"/>
      <c r="AE658" s="41"/>
      <c r="AK658" s="42"/>
      <c r="IJ658" s="4"/>
      <c r="IK658" s="4"/>
      <c r="IL658" s="4"/>
      <c r="IM658" s="4"/>
      <c r="IN658" s="4"/>
      <c r="IO658" s="4"/>
      <c r="IP658" s="4"/>
      <c r="IQ658" s="4"/>
      <c r="IR658" s="4"/>
      <c r="IS658" s="4"/>
      <c r="IT658" s="4"/>
      <c r="IU658" s="4"/>
      <c r="IV658" s="4"/>
      <c r="IW658" s="4"/>
      <c r="IX658" s="4"/>
      <c r="IY658" s="4"/>
    </row>
    <row r="659" spans="17:259" ht="15.75" customHeight="1" x14ac:dyDescent="0.25">
      <c r="Q659" s="41"/>
      <c r="W659" s="42"/>
      <c r="AE659" s="41"/>
      <c r="AK659" s="42"/>
      <c r="IJ659" s="4"/>
      <c r="IK659" s="4"/>
      <c r="IL659" s="4"/>
      <c r="IM659" s="4"/>
      <c r="IN659" s="4"/>
      <c r="IO659" s="4"/>
      <c r="IP659" s="4"/>
      <c r="IQ659" s="4"/>
      <c r="IR659" s="4"/>
      <c r="IS659" s="4"/>
      <c r="IT659" s="4"/>
      <c r="IU659" s="4"/>
      <c r="IV659" s="4"/>
      <c r="IW659" s="4"/>
      <c r="IX659" s="4"/>
      <c r="IY659" s="4"/>
    </row>
    <row r="660" spans="17:259" ht="15.75" customHeight="1" x14ac:dyDescent="0.25">
      <c r="Q660" s="41"/>
      <c r="W660" s="42"/>
      <c r="AE660" s="41"/>
      <c r="AK660" s="42"/>
      <c r="IJ660" s="4"/>
      <c r="IK660" s="4"/>
      <c r="IL660" s="4"/>
      <c r="IM660" s="4"/>
      <c r="IN660" s="4"/>
      <c r="IO660" s="4"/>
      <c r="IP660" s="4"/>
      <c r="IQ660" s="4"/>
      <c r="IR660" s="4"/>
      <c r="IS660" s="4"/>
      <c r="IT660" s="4"/>
      <c r="IU660" s="4"/>
      <c r="IV660" s="4"/>
      <c r="IW660" s="4"/>
      <c r="IX660" s="4"/>
      <c r="IY660" s="4"/>
    </row>
    <row r="661" spans="17:259" ht="15.75" customHeight="1" x14ac:dyDescent="0.25">
      <c r="Q661" s="41"/>
      <c r="W661" s="42"/>
      <c r="AE661" s="41"/>
      <c r="AK661" s="42"/>
      <c r="IJ661" s="4"/>
      <c r="IK661" s="4"/>
      <c r="IL661" s="4"/>
      <c r="IM661" s="4"/>
      <c r="IN661" s="4"/>
      <c r="IO661" s="4"/>
      <c r="IP661" s="4"/>
      <c r="IQ661" s="4"/>
      <c r="IR661" s="4"/>
      <c r="IS661" s="4"/>
      <c r="IT661" s="4"/>
      <c r="IU661" s="4"/>
      <c r="IV661" s="4"/>
      <c r="IW661" s="4"/>
      <c r="IX661" s="4"/>
      <c r="IY661" s="4"/>
    </row>
    <row r="662" spans="17:259" ht="15.75" customHeight="1" x14ac:dyDescent="0.25">
      <c r="Q662" s="41"/>
      <c r="W662" s="42"/>
      <c r="AE662" s="41"/>
      <c r="AK662" s="42"/>
      <c r="IJ662" s="4"/>
      <c r="IK662" s="4"/>
      <c r="IL662" s="4"/>
      <c r="IM662" s="4"/>
      <c r="IN662" s="4"/>
      <c r="IO662" s="4"/>
      <c r="IP662" s="4"/>
      <c r="IQ662" s="4"/>
      <c r="IR662" s="4"/>
      <c r="IS662" s="4"/>
      <c r="IT662" s="4"/>
      <c r="IU662" s="4"/>
      <c r="IV662" s="4"/>
      <c r="IW662" s="4"/>
      <c r="IX662" s="4"/>
      <c r="IY662" s="4"/>
    </row>
    <row r="663" spans="17:259" ht="15.75" customHeight="1" x14ac:dyDescent="0.25">
      <c r="Q663" s="41"/>
      <c r="W663" s="42"/>
      <c r="AE663" s="41"/>
      <c r="AK663" s="42"/>
      <c r="IJ663" s="4"/>
      <c r="IK663" s="4"/>
      <c r="IL663" s="4"/>
      <c r="IM663" s="4"/>
      <c r="IN663" s="4"/>
      <c r="IO663" s="4"/>
      <c r="IP663" s="4"/>
      <c r="IQ663" s="4"/>
      <c r="IR663" s="4"/>
      <c r="IS663" s="4"/>
      <c r="IT663" s="4"/>
      <c r="IU663" s="4"/>
      <c r="IV663" s="4"/>
      <c r="IW663" s="4"/>
      <c r="IX663" s="4"/>
      <c r="IY663" s="4"/>
    </row>
    <row r="664" spans="17:259" ht="15.75" customHeight="1" x14ac:dyDescent="0.25">
      <c r="Q664" s="41"/>
      <c r="W664" s="42"/>
      <c r="AE664" s="41"/>
      <c r="AK664" s="42"/>
      <c r="IJ664" s="4"/>
      <c r="IK664" s="4"/>
      <c r="IL664" s="4"/>
      <c r="IM664" s="4"/>
      <c r="IN664" s="4"/>
      <c r="IO664" s="4"/>
      <c r="IP664" s="4"/>
      <c r="IQ664" s="4"/>
      <c r="IR664" s="4"/>
      <c r="IS664" s="4"/>
      <c r="IT664" s="4"/>
      <c r="IU664" s="4"/>
      <c r="IV664" s="4"/>
      <c r="IW664" s="4"/>
      <c r="IX664" s="4"/>
      <c r="IY664" s="4"/>
    </row>
    <row r="665" spans="17:259" ht="15.75" customHeight="1" x14ac:dyDescent="0.25">
      <c r="Q665" s="41"/>
      <c r="W665" s="42"/>
      <c r="AE665" s="41"/>
      <c r="AK665" s="42"/>
      <c r="IJ665" s="4"/>
      <c r="IK665" s="4"/>
      <c r="IL665" s="4"/>
      <c r="IM665" s="4"/>
      <c r="IN665" s="4"/>
      <c r="IO665" s="4"/>
      <c r="IP665" s="4"/>
      <c r="IQ665" s="4"/>
      <c r="IR665" s="4"/>
      <c r="IS665" s="4"/>
      <c r="IT665" s="4"/>
      <c r="IU665" s="4"/>
      <c r="IV665" s="4"/>
      <c r="IW665" s="4"/>
      <c r="IX665" s="4"/>
      <c r="IY665" s="4"/>
    </row>
    <row r="666" spans="17:259" ht="15.75" customHeight="1" x14ac:dyDescent="0.25">
      <c r="Q666" s="41"/>
      <c r="W666" s="42"/>
      <c r="AE666" s="41"/>
      <c r="AK666" s="42"/>
      <c r="IJ666" s="4"/>
      <c r="IK666" s="4"/>
      <c r="IL666" s="4"/>
      <c r="IM666" s="4"/>
      <c r="IN666" s="4"/>
      <c r="IO666" s="4"/>
      <c r="IP666" s="4"/>
      <c r="IQ666" s="4"/>
      <c r="IR666" s="4"/>
      <c r="IS666" s="4"/>
      <c r="IT666" s="4"/>
      <c r="IU666" s="4"/>
      <c r="IV666" s="4"/>
      <c r="IW666" s="4"/>
      <c r="IX666" s="4"/>
      <c r="IY666" s="4"/>
    </row>
    <row r="667" spans="17:259" ht="15.75" customHeight="1" x14ac:dyDescent="0.25">
      <c r="Q667" s="41"/>
      <c r="W667" s="42"/>
      <c r="AE667" s="41"/>
      <c r="AK667" s="42"/>
      <c r="IJ667" s="4"/>
      <c r="IK667" s="4"/>
      <c r="IL667" s="4"/>
      <c r="IM667" s="4"/>
      <c r="IN667" s="4"/>
      <c r="IO667" s="4"/>
      <c r="IP667" s="4"/>
      <c r="IQ667" s="4"/>
      <c r="IR667" s="4"/>
      <c r="IS667" s="4"/>
      <c r="IT667" s="4"/>
      <c r="IU667" s="4"/>
      <c r="IV667" s="4"/>
      <c r="IW667" s="4"/>
      <c r="IX667" s="4"/>
      <c r="IY667" s="4"/>
    </row>
    <row r="668" spans="17:259" ht="15.75" customHeight="1" x14ac:dyDescent="0.25">
      <c r="Q668" s="41"/>
      <c r="W668" s="42"/>
      <c r="AE668" s="41"/>
      <c r="AK668" s="42"/>
      <c r="IJ668" s="4"/>
      <c r="IK668" s="4"/>
      <c r="IL668" s="4"/>
      <c r="IM668" s="4"/>
      <c r="IN668" s="4"/>
      <c r="IO668" s="4"/>
      <c r="IP668" s="4"/>
      <c r="IQ668" s="4"/>
      <c r="IR668" s="4"/>
      <c r="IS668" s="4"/>
      <c r="IT668" s="4"/>
      <c r="IU668" s="4"/>
      <c r="IV668" s="4"/>
      <c r="IW668" s="4"/>
      <c r="IX668" s="4"/>
      <c r="IY668" s="4"/>
    </row>
    <row r="669" spans="17:259" ht="15.75" customHeight="1" x14ac:dyDescent="0.25">
      <c r="Q669" s="41"/>
      <c r="W669" s="42"/>
      <c r="AE669" s="41"/>
      <c r="AK669" s="42"/>
      <c r="IJ669" s="4"/>
      <c r="IK669" s="4"/>
      <c r="IL669" s="4"/>
      <c r="IM669" s="4"/>
      <c r="IN669" s="4"/>
      <c r="IO669" s="4"/>
      <c r="IP669" s="4"/>
      <c r="IQ669" s="4"/>
      <c r="IR669" s="4"/>
      <c r="IS669" s="4"/>
      <c r="IT669" s="4"/>
      <c r="IU669" s="4"/>
      <c r="IV669" s="4"/>
      <c r="IW669" s="4"/>
      <c r="IX669" s="4"/>
      <c r="IY669" s="4"/>
    </row>
    <row r="670" spans="17:259" ht="15.75" customHeight="1" x14ac:dyDescent="0.25">
      <c r="Q670" s="41"/>
      <c r="W670" s="42"/>
      <c r="AE670" s="41"/>
      <c r="AK670" s="42"/>
      <c r="IJ670" s="4"/>
      <c r="IK670" s="4"/>
      <c r="IL670" s="4"/>
      <c r="IM670" s="4"/>
      <c r="IN670" s="4"/>
      <c r="IO670" s="4"/>
      <c r="IP670" s="4"/>
      <c r="IQ670" s="4"/>
      <c r="IR670" s="4"/>
      <c r="IS670" s="4"/>
      <c r="IT670" s="4"/>
      <c r="IU670" s="4"/>
      <c r="IV670" s="4"/>
      <c r="IW670" s="4"/>
      <c r="IX670" s="4"/>
      <c r="IY670" s="4"/>
    </row>
    <row r="671" spans="17:259" ht="15.75" customHeight="1" x14ac:dyDescent="0.25">
      <c r="Q671" s="41"/>
      <c r="W671" s="42"/>
      <c r="AE671" s="41"/>
      <c r="AK671" s="42"/>
      <c r="IJ671" s="4"/>
      <c r="IK671" s="4"/>
      <c r="IL671" s="4"/>
      <c r="IM671" s="4"/>
      <c r="IN671" s="4"/>
      <c r="IO671" s="4"/>
      <c r="IP671" s="4"/>
      <c r="IQ671" s="4"/>
      <c r="IR671" s="4"/>
      <c r="IS671" s="4"/>
      <c r="IT671" s="4"/>
      <c r="IU671" s="4"/>
      <c r="IV671" s="4"/>
      <c r="IW671" s="4"/>
      <c r="IX671" s="4"/>
      <c r="IY671" s="4"/>
    </row>
    <row r="672" spans="17:259" ht="15.75" customHeight="1" x14ac:dyDescent="0.25">
      <c r="Q672" s="41"/>
      <c r="W672" s="42"/>
      <c r="AE672" s="41"/>
      <c r="AK672" s="42"/>
      <c r="IJ672" s="4"/>
      <c r="IK672" s="4"/>
      <c r="IL672" s="4"/>
      <c r="IM672" s="4"/>
      <c r="IN672" s="4"/>
      <c r="IO672" s="4"/>
      <c r="IP672" s="4"/>
      <c r="IQ672" s="4"/>
      <c r="IR672" s="4"/>
      <c r="IS672" s="4"/>
      <c r="IT672" s="4"/>
      <c r="IU672" s="4"/>
      <c r="IV672" s="4"/>
      <c r="IW672" s="4"/>
      <c r="IX672" s="4"/>
      <c r="IY672" s="4"/>
    </row>
    <row r="673" spans="17:259" ht="15.75" customHeight="1" x14ac:dyDescent="0.25">
      <c r="Q673" s="41"/>
      <c r="W673" s="42"/>
      <c r="AE673" s="41"/>
      <c r="AK673" s="42"/>
      <c r="IJ673" s="4"/>
      <c r="IK673" s="4"/>
      <c r="IL673" s="4"/>
      <c r="IM673" s="4"/>
      <c r="IN673" s="4"/>
      <c r="IO673" s="4"/>
      <c r="IP673" s="4"/>
      <c r="IQ673" s="4"/>
      <c r="IR673" s="4"/>
      <c r="IS673" s="4"/>
      <c r="IT673" s="4"/>
      <c r="IU673" s="4"/>
      <c r="IV673" s="4"/>
      <c r="IW673" s="4"/>
      <c r="IX673" s="4"/>
      <c r="IY673" s="4"/>
    </row>
    <row r="674" spans="17:259" ht="15.75" customHeight="1" x14ac:dyDescent="0.25">
      <c r="Q674" s="41"/>
      <c r="W674" s="42"/>
      <c r="AE674" s="41"/>
      <c r="AK674" s="42"/>
      <c r="IJ674" s="4"/>
      <c r="IK674" s="4"/>
      <c r="IL674" s="4"/>
      <c r="IM674" s="4"/>
      <c r="IN674" s="4"/>
      <c r="IO674" s="4"/>
      <c r="IP674" s="4"/>
      <c r="IQ674" s="4"/>
      <c r="IR674" s="4"/>
      <c r="IS674" s="4"/>
      <c r="IT674" s="4"/>
      <c r="IU674" s="4"/>
      <c r="IV674" s="4"/>
      <c r="IW674" s="4"/>
      <c r="IX674" s="4"/>
      <c r="IY674" s="4"/>
    </row>
    <row r="675" spans="17:259" ht="15.75" customHeight="1" x14ac:dyDescent="0.25">
      <c r="Q675" s="41"/>
      <c r="W675" s="42"/>
      <c r="AE675" s="41"/>
      <c r="AK675" s="42"/>
      <c r="IJ675" s="4"/>
      <c r="IK675" s="4"/>
      <c r="IL675" s="4"/>
      <c r="IM675" s="4"/>
      <c r="IN675" s="4"/>
      <c r="IO675" s="4"/>
      <c r="IP675" s="4"/>
      <c r="IQ675" s="4"/>
      <c r="IR675" s="4"/>
      <c r="IS675" s="4"/>
      <c r="IT675" s="4"/>
      <c r="IU675" s="4"/>
      <c r="IV675" s="4"/>
      <c r="IW675" s="4"/>
      <c r="IX675" s="4"/>
      <c r="IY675" s="4"/>
    </row>
    <row r="676" spans="17:259" ht="15.75" customHeight="1" x14ac:dyDescent="0.25">
      <c r="Q676" s="41"/>
      <c r="W676" s="42"/>
      <c r="AE676" s="41"/>
      <c r="AK676" s="42"/>
      <c r="IJ676" s="4"/>
      <c r="IK676" s="4"/>
      <c r="IL676" s="4"/>
      <c r="IM676" s="4"/>
      <c r="IN676" s="4"/>
      <c r="IO676" s="4"/>
      <c r="IP676" s="4"/>
      <c r="IQ676" s="4"/>
      <c r="IR676" s="4"/>
      <c r="IS676" s="4"/>
      <c r="IT676" s="4"/>
      <c r="IU676" s="4"/>
      <c r="IV676" s="4"/>
      <c r="IW676" s="4"/>
      <c r="IX676" s="4"/>
      <c r="IY676" s="4"/>
    </row>
    <row r="677" spans="17:259" ht="15.75" customHeight="1" x14ac:dyDescent="0.25">
      <c r="Q677" s="41"/>
      <c r="W677" s="42"/>
      <c r="AE677" s="41"/>
      <c r="AK677" s="42"/>
      <c r="IJ677" s="4"/>
      <c r="IK677" s="4"/>
      <c r="IL677" s="4"/>
      <c r="IM677" s="4"/>
      <c r="IN677" s="4"/>
      <c r="IO677" s="4"/>
      <c r="IP677" s="4"/>
      <c r="IQ677" s="4"/>
      <c r="IR677" s="4"/>
      <c r="IS677" s="4"/>
      <c r="IT677" s="4"/>
      <c r="IU677" s="4"/>
      <c r="IV677" s="4"/>
      <c r="IW677" s="4"/>
      <c r="IX677" s="4"/>
      <c r="IY677" s="4"/>
    </row>
    <row r="678" spans="17:259" ht="15.75" customHeight="1" x14ac:dyDescent="0.25">
      <c r="Q678" s="41"/>
      <c r="W678" s="42"/>
      <c r="AE678" s="41"/>
      <c r="AK678" s="42"/>
      <c r="IJ678" s="4"/>
      <c r="IK678" s="4"/>
      <c r="IL678" s="4"/>
      <c r="IM678" s="4"/>
      <c r="IN678" s="4"/>
      <c r="IO678" s="4"/>
      <c r="IP678" s="4"/>
      <c r="IQ678" s="4"/>
      <c r="IR678" s="4"/>
      <c r="IS678" s="4"/>
      <c r="IT678" s="4"/>
      <c r="IU678" s="4"/>
      <c r="IV678" s="4"/>
      <c r="IW678" s="4"/>
      <c r="IX678" s="4"/>
      <c r="IY678" s="4"/>
    </row>
    <row r="679" spans="17:259" ht="15.75" customHeight="1" x14ac:dyDescent="0.25">
      <c r="Q679" s="41"/>
      <c r="W679" s="42"/>
      <c r="AE679" s="41"/>
      <c r="AK679" s="42"/>
      <c r="IJ679" s="4"/>
      <c r="IK679" s="4"/>
      <c r="IL679" s="4"/>
      <c r="IM679" s="4"/>
      <c r="IN679" s="4"/>
      <c r="IO679" s="4"/>
      <c r="IP679" s="4"/>
      <c r="IQ679" s="4"/>
      <c r="IR679" s="4"/>
      <c r="IS679" s="4"/>
      <c r="IT679" s="4"/>
      <c r="IU679" s="4"/>
      <c r="IV679" s="4"/>
      <c r="IW679" s="4"/>
      <c r="IX679" s="4"/>
      <c r="IY679" s="4"/>
    </row>
    <row r="680" spans="17:259" ht="15.75" customHeight="1" x14ac:dyDescent="0.25">
      <c r="Q680" s="41"/>
      <c r="W680" s="42"/>
      <c r="AE680" s="41"/>
      <c r="AK680" s="42"/>
      <c r="IJ680" s="4"/>
      <c r="IK680" s="4"/>
      <c r="IL680" s="4"/>
      <c r="IM680" s="4"/>
      <c r="IN680" s="4"/>
      <c r="IO680" s="4"/>
      <c r="IP680" s="4"/>
      <c r="IQ680" s="4"/>
      <c r="IR680" s="4"/>
      <c r="IS680" s="4"/>
      <c r="IT680" s="4"/>
      <c r="IU680" s="4"/>
      <c r="IV680" s="4"/>
      <c r="IW680" s="4"/>
      <c r="IX680" s="4"/>
      <c r="IY680" s="4"/>
    </row>
    <row r="681" spans="17:259" ht="15.75" customHeight="1" x14ac:dyDescent="0.25">
      <c r="Q681" s="41"/>
      <c r="W681" s="42"/>
      <c r="AE681" s="41"/>
      <c r="AK681" s="42"/>
      <c r="IJ681" s="4"/>
      <c r="IK681" s="4"/>
      <c r="IL681" s="4"/>
      <c r="IM681" s="4"/>
      <c r="IN681" s="4"/>
      <c r="IO681" s="4"/>
      <c r="IP681" s="4"/>
      <c r="IQ681" s="4"/>
      <c r="IR681" s="4"/>
      <c r="IS681" s="4"/>
      <c r="IT681" s="4"/>
      <c r="IU681" s="4"/>
      <c r="IV681" s="4"/>
      <c r="IW681" s="4"/>
      <c r="IX681" s="4"/>
      <c r="IY681" s="4"/>
    </row>
    <row r="682" spans="17:259" ht="15.75" customHeight="1" x14ac:dyDescent="0.25">
      <c r="Q682" s="41"/>
      <c r="W682" s="42"/>
      <c r="AE682" s="41"/>
      <c r="AK682" s="42"/>
      <c r="IJ682" s="4"/>
      <c r="IK682" s="4"/>
      <c r="IL682" s="4"/>
      <c r="IM682" s="4"/>
      <c r="IN682" s="4"/>
      <c r="IO682" s="4"/>
      <c r="IP682" s="4"/>
      <c r="IQ682" s="4"/>
      <c r="IR682" s="4"/>
      <c r="IS682" s="4"/>
      <c r="IT682" s="4"/>
      <c r="IU682" s="4"/>
      <c r="IV682" s="4"/>
      <c r="IW682" s="4"/>
      <c r="IX682" s="4"/>
      <c r="IY682" s="4"/>
    </row>
    <row r="683" spans="17:259" ht="15.75" customHeight="1" x14ac:dyDescent="0.25">
      <c r="Q683" s="41"/>
      <c r="W683" s="42"/>
      <c r="AE683" s="41"/>
      <c r="AK683" s="42"/>
      <c r="IJ683" s="4"/>
      <c r="IK683" s="4"/>
      <c r="IL683" s="4"/>
      <c r="IM683" s="4"/>
      <c r="IN683" s="4"/>
      <c r="IO683" s="4"/>
      <c r="IP683" s="4"/>
      <c r="IQ683" s="4"/>
      <c r="IR683" s="4"/>
      <c r="IS683" s="4"/>
      <c r="IT683" s="4"/>
      <c r="IU683" s="4"/>
      <c r="IV683" s="4"/>
      <c r="IW683" s="4"/>
      <c r="IX683" s="4"/>
      <c r="IY683" s="4"/>
    </row>
    <row r="684" spans="17:259" ht="15.75" customHeight="1" x14ac:dyDescent="0.25">
      <c r="Q684" s="41"/>
      <c r="W684" s="42"/>
      <c r="AE684" s="41"/>
      <c r="AK684" s="42"/>
      <c r="IJ684" s="4"/>
      <c r="IK684" s="4"/>
      <c r="IL684" s="4"/>
      <c r="IM684" s="4"/>
      <c r="IN684" s="4"/>
      <c r="IO684" s="4"/>
      <c r="IP684" s="4"/>
      <c r="IQ684" s="4"/>
      <c r="IR684" s="4"/>
      <c r="IS684" s="4"/>
      <c r="IT684" s="4"/>
      <c r="IU684" s="4"/>
      <c r="IV684" s="4"/>
      <c r="IW684" s="4"/>
      <c r="IX684" s="4"/>
      <c r="IY684" s="4"/>
    </row>
    <row r="685" spans="17:259" ht="15.75" customHeight="1" x14ac:dyDescent="0.25">
      <c r="Q685" s="41"/>
      <c r="W685" s="42"/>
      <c r="AE685" s="41"/>
      <c r="AK685" s="42"/>
      <c r="IJ685" s="4"/>
      <c r="IK685" s="4"/>
      <c r="IL685" s="4"/>
      <c r="IM685" s="4"/>
      <c r="IN685" s="4"/>
      <c r="IO685" s="4"/>
      <c r="IP685" s="4"/>
      <c r="IQ685" s="4"/>
      <c r="IR685" s="4"/>
      <c r="IS685" s="4"/>
      <c r="IT685" s="4"/>
      <c r="IU685" s="4"/>
      <c r="IV685" s="4"/>
      <c r="IW685" s="4"/>
      <c r="IX685" s="4"/>
      <c r="IY685" s="4"/>
    </row>
    <row r="686" spans="17:259" ht="15.75" customHeight="1" x14ac:dyDescent="0.25">
      <c r="Q686" s="41"/>
      <c r="W686" s="42"/>
      <c r="AE686" s="41"/>
      <c r="AK686" s="42"/>
      <c r="IJ686" s="4"/>
      <c r="IK686" s="4"/>
      <c r="IL686" s="4"/>
      <c r="IM686" s="4"/>
      <c r="IN686" s="4"/>
      <c r="IO686" s="4"/>
      <c r="IP686" s="4"/>
      <c r="IQ686" s="4"/>
      <c r="IR686" s="4"/>
      <c r="IS686" s="4"/>
      <c r="IT686" s="4"/>
      <c r="IU686" s="4"/>
      <c r="IV686" s="4"/>
      <c r="IW686" s="4"/>
      <c r="IX686" s="4"/>
      <c r="IY686" s="4"/>
    </row>
    <row r="687" spans="17:259" ht="15.75" customHeight="1" x14ac:dyDescent="0.25">
      <c r="Q687" s="41"/>
      <c r="W687" s="42"/>
      <c r="AE687" s="41"/>
      <c r="AK687" s="42"/>
      <c r="IJ687" s="4"/>
      <c r="IK687" s="4"/>
      <c r="IL687" s="4"/>
      <c r="IM687" s="4"/>
      <c r="IN687" s="4"/>
      <c r="IO687" s="4"/>
      <c r="IP687" s="4"/>
      <c r="IQ687" s="4"/>
      <c r="IR687" s="4"/>
      <c r="IS687" s="4"/>
      <c r="IT687" s="4"/>
      <c r="IU687" s="4"/>
      <c r="IV687" s="4"/>
      <c r="IW687" s="4"/>
      <c r="IX687" s="4"/>
      <c r="IY687" s="4"/>
    </row>
    <row r="688" spans="17:259" ht="15.75" customHeight="1" x14ac:dyDescent="0.25">
      <c r="Q688" s="41"/>
      <c r="W688" s="42"/>
      <c r="AE688" s="41"/>
      <c r="AK688" s="42"/>
      <c r="IJ688" s="4"/>
      <c r="IK688" s="4"/>
      <c r="IL688" s="4"/>
      <c r="IM688" s="4"/>
      <c r="IN688" s="4"/>
      <c r="IO688" s="4"/>
      <c r="IP688" s="4"/>
      <c r="IQ688" s="4"/>
      <c r="IR688" s="4"/>
      <c r="IS688" s="4"/>
      <c r="IT688" s="4"/>
      <c r="IU688" s="4"/>
      <c r="IV688" s="4"/>
      <c r="IW688" s="4"/>
      <c r="IX688" s="4"/>
      <c r="IY688" s="4"/>
    </row>
    <row r="689" spans="17:259" ht="15.75" customHeight="1" x14ac:dyDescent="0.25">
      <c r="Q689" s="41"/>
      <c r="W689" s="42"/>
      <c r="AE689" s="41"/>
      <c r="AK689" s="42"/>
      <c r="IJ689" s="4"/>
      <c r="IK689" s="4"/>
      <c r="IL689" s="4"/>
      <c r="IM689" s="4"/>
      <c r="IN689" s="4"/>
      <c r="IO689" s="4"/>
      <c r="IP689" s="4"/>
      <c r="IQ689" s="4"/>
      <c r="IR689" s="4"/>
      <c r="IS689" s="4"/>
      <c r="IT689" s="4"/>
      <c r="IU689" s="4"/>
      <c r="IV689" s="4"/>
      <c r="IW689" s="4"/>
      <c r="IX689" s="4"/>
      <c r="IY689" s="4"/>
    </row>
    <row r="690" spans="17:259" ht="15.75" customHeight="1" x14ac:dyDescent="0.25">
      <c r="Q690" s="41"/>
      <c r="W690" s="42"/>
      <c r="AE690" s="41"/>
      <c r="AK690" s="42"/>
      <c r="IJ690" s="4"/>
      <c r="IK690" s="4"/>
      <c r="IL690" s="4"/>
      <c r="IM690" s="4"/>
      <c r="IN690" s="4"/>
      <c r="IO690" s="4"/>
      <c r="IP690" s="4"/>
      <c r="IQ690" s="4"/>
      <c r="IR690" s="4"/>
      <c r="IS690" s="4"/>
      <c r="IT690" s="4"/>
      <c r="IU690" s="4"/>
      <c r="IV690" s="4"/>
      <c r="IW690" s="4"/>
      <c r="IX690" s="4"/>
      <c r="IY690" s="4"/>
    </row>
    <row r="691" spans="17:259" ht="15.75" customHeight="1" x14ac:dyDescent="0.25">
      <c r="Q691" s="41"/>
      <c r="W691" s="42"/>
      <c r="AE691" s="41"/>
      <c r="AK691" s="42"/>
      <c r="IJ691" s="4"/>
      <c r="IK691" s="4"/>
      <c r="IL691" s="4"/>
      <c r="IM691" s="4"/>
      <c r="IN691" s="4"/>
      <c r="IO691" s="4"/>
      <c r="IP691" s="4"/>
      <c r="IQ691" s="4"/>
      <c r="IR691" s="4"/>
      <c r="IS691" s="4"/>
      <c r="IT691" s="4"/>
      <c r="IU691" s="4"/>
      <c r="IV691" s="4"/>
      <c r="IW691" s="4"/>
      <c r="IX691" s="4"/>
      <c r="IY691" s="4"/>
    </row>
    <row r="692" spans="17:259" ht="15.75" customHeight="1" x14ac:dyDescent="0.25">
      <c r="Q692" s="41"/>
      <c r="W692" s="42"/>
      <c r="AE692" s="41"/>
      <c r="AK692" s="42"/>
      <c r="IJ692" s="4"/>
      <c r="IK692" s="4"/>
      <c r="IL692" s="4"/>
      <c r="IM692" s="4"/>
      <c r="IN692" s="4"/>
      <c r="IO692" s="4"/>
      <c r="IP692" s="4"/>
      <c r="IQ692" s="4"/>
      <c r="IR692" s="4"/>
      <c r="IS692" s="4"/>
      <c r="IT692" s="4"/>
      <c r="IU692" s="4"/>
      <c r="IV692" s="4"/>
      <c r="IW692" s="4"/>
      <c r="IX692" s="4"/>
      <c r="IY692" s="4"/>
    </row>
    <row r="693" spans="17:259" ht="15.75" customHeight="1" x14ac:dyDescent="0.25">
      <c r="Q693" s="41"/>
      <c r="W693" s="42"/>
      <c r="AE693" s="41"/>
      <c r="AK693" s="42"/>
      <c r="IJ693" s="4"/>
      <c r="IK693" s="4"/>
      <c r="IL693" s="4"/>
      <c r="IM693" s="4"/>
      <c r="IN693" s="4"/>
      <c r="IO693" s="4"/>
      <c r="IP693" s="4"/>
      <c r="IQ693" s="4"/>
      <c r="IR693" s="4"/>
      <c r="IS693" s="4"/>
      <c r="IT693" s="4"/>
      <c r="IU693" s="4"/>
      <c r="IV693" s="4"/>
      <c r="IW693" s="4"/>
      <c r="IX693" s="4"/>
      <c r="IY693" s="4"/>
    </row>
    <row r="694" spans="17:259" ht="15.75" customHeight="1" x14ac:dyDescent="0.25">
      <c r="Q694" s="41"/>
      <c r="W694" s="42"/>
      <c r="AE694" s="41"/>
      <c r="AK694" s="42"/>
      <c r="IJ694" s="4"/>
      <c r="IK694" s="4"/>
      <c r="IL694" s="4"/>
      <c r="IM694" s="4"/>
      <c r="IN694" s="4"/>
      <c r="IO694" s="4"/>
      <c r="IP694" s="4"/>
      <c r="IQ694" s="4"/>
      <c r="IR694" s="4"/>
      <c r="IS694" s="4"/>
      <c r="IT694" s="4"/>
      <c r="IU694" s="4"/>
      <c r="IV694" s="4"/>
      <c r="IW694" s="4"/>
      <c r="IX694" s="4"/>
      <c r="IY694" s="4"/>
    </row>
    <row r="695" spans="17:259" ht="15.75" customHeight="1" x14ac:dyDescent="0.25">
      <c r="Q695" s="41"/>
      <c r="W695" s="42"/>
      <c r="AE695" s="41"/>
      <c r="AK695" s="42"/>
      <c r="IJ695" s="4"/>
      <c r="IK695" s="4"/>
      <c r="IL695" s="4"/>
      <c r="IM695" s="4"/>
      <c r="IN695" s="4"/>
      <c r="IO695" s="4"/>
      <c r="IP695" s="4"/>
      <c r="IQ695" s="4"/>
      <c r="IR695" s="4"/>
      <c r="IS695" s="4"/>
      <c r="IT695" s="4"/>
      <c r="IU695" s="4"/>
      <c r="IV695" s="4"/>
      <c r="IW695" s="4"/>
      <c r="IX695" s="4"/>
      <c r="IY695" s="4"/>
    </row>
    <row r="696" spans="17:259" ht="15.75" customHeight="1" x14ac:dyDescent="0.25">
      <c r="Q696" s="41"/>
      <c r="W696" s="42"/>
      <c r="AE696" s="41"/>
      <c r="AK696" s="42"/>
      <c r="IJ696" s="4"/>
      <c r="IK696" s="4"/>
      <c r="IL696" s="4"/>
      <c r="IM696" s="4"/>
      <c r="IN696" s="4"/>
      <c r="IO696" s="4"/>
      <c r="IP696" s="4"/>
      <c r="IQ696" s="4"/>
      <c r="IR696" s="4"/>
      <c r="IS696" s="4"/>
      <c r="IT696" s="4"/>
      <c r="IU696" s="4"/>
      <c r="IV696" s="4"/>
      <c r="IW696" s="4"/>
      <c r="IX696" s="4"/>
      <c r="IY696" s="4"/>
    </row>
    <row r="697" spans="17:259" ht="15.75" customHeight="1" x14ac:dyDescent="0.25">
      <c r="Q697" s="41"/>
      <c r="W697" s="42"/>
      <c r="AE697" s="41"/>
      <c r="AK697" s="42"/>
      <c r="IJ697" s="4"/>
      <c r="IK697" s="4"/>
      <c r="IL697" s="4"/>
      <c r="IM697" s="4"/>
      <c r="IN697" s="4"/>
      <c r="IO697" s="4"/>
      <c r="IP697" s="4"/>
      <c r="IQ697" s="4"/>
      <c r="IR697" s="4"/>
      <c r="IS697" s="4"/>
      <c r="IT697" s="4"/>
      <c r="IU697" s="4"/>
      <c r="IV697" s="4"/>
      <c r="IW697" s="4"/>
      <c r="IX697" s="4"/>
      <c r="IY697" s="4"/>
    </row>
    <row r="698" spans="17:259" ht="15.75" customHeight="1" x14ac:dyDescent="0.25">
      <c r="Q698" s="41"/>
      <c r="W698" s="42"/>
      <c r="AE698" s="41"/>
      <c r="AK698" s="42"/>
      <c r="IJ698" s="4"/>
      <c r="IK698" s="4"/>
      <c r="IL698" s="4"/>
      <c r="IM698" s="4"/>
      <c r="IN698" s="4"/>
      <c r="IO698" s="4"/>
      <c r="IP698" s="4"/>
      <c r="IQ698" s="4"/>
      <c r="IR698" s="4"/>
      <c r="IS698" s="4"/>
      <c r="IT698" s="4"/>
      <c r="IU698" s="4"/>
      <c r="IV698" s="4"/>
      <c r="IW698" s="4"/>
      <c r="IX698" s="4"/>
      <c r="IY698" s="4"/>
    </row>
    <row r="699" spans="17:259" ht="15.75" customHeight="1" x14ac:dyDescent="0.25">
      <c r="Q699" s="41"/>
      <c r="W699" s="42"/>
      <c r="AE699" s="41"/>
      <c r="AK699" s="42"/>
      <c r="IJ699" s="4"/>
      <c r="IK699" s="4"/>
      <c r="IL699" s="4"/>
      <c r="IM699" s="4"/>
      <c r="IN699" s="4"/>
      <c r="IO699" s="4"/>
      <c r="IP699" s="4"/>
      <c r="IQ699" s="4"/>
      <c r="IR699" s="4"/>
      <c r="IS699" s="4"/>
      <c r="IT699" s="4"/>
      <c r="IU699" s="4"/>
      <c r="IV699" s="4"/>
      <c r="IW699" s="4"/>
      <c r="IX699" s="4"/>
      <c r="IY699" s="4"/>
    </row>
    <row r="700" spans="17:259" ht="15.75" customHeight="1" x14ac:dyDescent="0.25">
      <c r="Q700" s="41"/>
      <c r="W700" s="42"/>
      <c r="AE700" s="41"/>
      <c r="AK700" s="42"/>
      <c r="IJ700" s="4"/>
      <c r="IK700" s="4"/>
      <c r="IL700" s="4"/>
      <c r="IM700" s="4"/>
      <c r="IN700" s="4"/>
      <c r="IO700" s="4"/>
      <c r="IP700" s="4"/>
      <c r="IQ700" s="4"/>
      <c r="IR700" s="4"/>
      <c r="IS700" s="4"/>
      <c r="IT700" s="4"/>
      <c r="IU700" s="4"/>
      <c r="IV700" s="4"/>
      <c r="IW700" s="4"/>
      <c r="IX700" s="4"/>
      <c r="IY700" s="4"/>
    </row>
    <row r="701" spans="17:259" ht="15.75" customHeight="1" x14ac:dyDescent="0.25">
      <c r="Q701" s="41"/>
      <c r="W701" s="42"/>
      <c r="AE701" s="41"/>
      <c r="AK701" s="42"/>
      <c r="IJ701" s="4"/>
      <c r="IK701" s="4"/>
      <c r="IL701" s="4"/>
      <c r="IM701" s="4"/>
      <c r="IN701" s="4"/>
      <c r="IO701" s="4"/>
      <c r="IP701" s="4"/>
      <c r="IQ701" s="4"/>
      <c r="IR701" s="4"/>
      <c r="IS701" s="4"/>
      <c r="IT701" s="4"/>
      <c r="IU701" s="4"/>
      <c r="IV701" s="4"/>
      <c r="IW701" s="4"/>
      <c r="IX701" s="4"/>
      <c r="IY701" s="4"/>
    </row>
    <row r="702" spans="17:259" ht="15.75" customHeight="1" x14ac:dyDescent="0.25">
      <c r="Q702" s="41"/>
      <c r="W702" s="42"/>
      <c r="AE702" s="41"/>
      <c r="AK702" s="42"/>
      <c r="IJ702" s="4"/>
      <c r="IK702" s="4"/>
      <c r="IL702" s="4"/>
      <c r="IM702" s="4"/>
      <c r="IN702" s="4"/>
      <c r="IO702" s="4"/>
      <c r="IP702" s="4"/>
      <c r="IQ702" s="4"/>
      <c r="IR702" s="4"/>
      <c r="IS702" s="4"/>
      <c r="IT702" s="4"/>
      <c r="IU702" s="4"/>
      <c r="IV702" s="4"/>
      <c r="IW702" s="4"/>
      <c r="IX702" s="4"/>
      <c r="IY702" s="4"/>
    </row>
    <row r="703" spans="17:259" ht="15.75" customHeight="1" x14ac:dyDescent="0.25">
      <c r="Q703" s="41"/>
      <c r="W703" s="42"/>
      <c r="AE703" s="41"/>
      <c r="AK703" s="42"/>
      <c r="IJ703" s="4"/>
      <c r="IK703" s="4"/>
      <c r="IL703" s="4"/>
      <c r="IM703" s="4"/>
      <c r="IN703" s="4"/>
      <c r="IO703" s="4"/>
      <c r="IP703" s="4"/>
      <c r="IQ703" s="4"/>
      <c r="IR703" s="4"/>
      <c r="IS703" s="4"/>
      <c r="IT703" s="4"/>
      <c r="IU703" s="4"/>
      <c r="IV703" s="4"/>
      <c r="IW703" s="4"/>
      <c r="IX703" s="4"/>
      <c r="IY703" s="4"/>
    </row>
    <row r="704" spans="17:259" ht="15.75" customHeight="1" x14ac:dyDescent="0.25">
      <c r="Q704" s="41"/>
      <c r="W704" s="42"/>
      <c r="AE704" s="41"/>
      <c r="AK704" s="42"/>
      <c r="IJ704" s="4"/>
      <c r="IK704" s="4"/>
      <c r="IL704" s="4"/>
      <c r="IM704" s="4"/>
      <c r="IN704" s="4"/>
      <c r="IO704" s="4"/>
      <c r="IP704" s="4"/>
      <c r="IQ704" s="4"/>
      <c r="IR704" s="4"/>
      <c r="IS704" s="4"/>
      <c r="IT704" s="4"/>
      <c r="IU704" s="4"/>
      <c r="IV704" s="4"/>
      <c r="IW704" s="4"/>
      <c r="IX704" s="4"/>
      <c r="IY704" s="4"/>
    </row>
    <row r="705" spans="17:259" ht="15.75" customHeight="1" x14ac:dyDescent="0.25">
      <c r="Q705" s="41"/>
      <c r="W705" s="42"/>
      <c r="AE705" s="41"/>
      <c r="AK705" s="42"/>
      <c r="IJ705" s="4"/>
      <c r="IK705" s="4"/>
      <c r="IL705" s="4"/>
      <c r="IM705" s="4"/>
      <c r="IN705" s="4"/>
      <c r="IO705" s="4"/>
      <c r="IP705" s="4"/>
      <c r="IQ705" s="4"/>
      <c r="IR705" s="4"/>
      <c r="IS705" s="4"/>
      <c r="IT705" s="4"/>
      <c r="IU705" s="4"/>
      <c r="IV705" s="4"/>
      <c r="IW705" s="4"/>
      <c r="IX705" s="4"/>
      <c r="IY705" s="4"/>
    </row>
    <row r="706" spans="17:259" ht="15.75" customHeight="1" x14ac:dyDescent="0.25">
      <c r="Q706" s="41"/>
      <c r="W706" s="42"/>
      <c r="AE706" s="41"/>
      <c r="AK706" s="42"/>
      <c r="IJ706" s="4"/>
      <c r="IK706" s="4"/>
      <c r="IL706" s="4"/>
      <c r="IM706" s="4"/>
      <c r="IN706" s="4"/>
      <c r="IO706" s="4"/>
      <c r="IP706" s="4"/>
      <c r="IQ706" s="4"/>
      <c r="IR706" s="4"/>
      <c r="IS706" s="4"/>
      <c r="IT706" s="4"/>
      <c r="IU706" s="4"/>
      <c r="IV706" s="4"/>
      <c r="IW706" s="4"/>
      <c r="IX706" s="4"/>
      <c r="IY706" s="4"/>
    </row>
    <row r="707" spans="17:259" ht="15.75" customHeight="1" x14ac:dyDescent="0.25">
      <c r="Q707" s="41"/>
      <c r="W707" s="42"/>
      <c r="AE707" s="41"/>
      <c r="AK707" s="42"/>
      <c r="IJ707" s="4"/>
      <c r="IK707" s="4"/>
      <c r="IL707" s="4"/>
      <c r="IM707" s="4"/>
      <c r="IN707" s="4"/>
      <c r="IO707" s="4"/>
      <c r="IP707" s="4"/>
      <c r="IQ707" s="4"/>
      <c r="IR707" s="4"/>
      <c r="IS707" s="4"/>
      <c r="IT707" s="4"/>
      <c r="IU707" s="4"/>
      <c r="IV707" s="4"/>
      <c r="IW707" s="4"/>
      <c r="IX707" s="4"/>
      <c r="IY707" s="4"/>
    </row>
    <row r="708" spans="17:259" ht="15.75" customHeight="1" x14ac:dyDescent="0.25">
      <c r="Q708" s="41"/>
      <c r="W708" s="42"/>
      <c r="AE708" s="41"/>
      <c r="AK708" s="42"/>
      <c r="IJ708" s="4"/>
      <c r="IK708" s="4"/>
      <c r="IL708" s="4"/>
      <c r="IM708" s="4"/>
      <c r="IN708" s="4"/>
      <c r="IO708" s="4"/>
      <c r="IP708" s="4"/>
      <c r="IQ708" s="4"/>
      <c r="IR708" s="4"/>
      <c r="IS708" s="4"/>
      <c r="IT708" s="4"/>
      <c r="IU708" s="4"/>
      <c r="IV708" s="4"/>
      <c r="IW708" s="4"/>
      <c r="IX708" s="4"/>
      <c r="IY708" s="4"/>
    </row>
    <row r="709" spans="17:259" ht="15.75" customHeight="1" x14ac:dyDescent="0.25">
      <c r="Q709" s="41"/>
      <c r="W709" s="42"/>
      <c r="AE709" s="41"/>
      <c r="AK709" s="42"/>
      <c r="IJ709" s="4"/>
      <c r="IK709" s="4"/>
      <c r="IL709" s="4"/>
      <c r="IM709" s="4"/>
      <c r="IN709" s="4"/>
      <c r="IO709" s="4"/>
      <c r="IP709" s="4"/>
      <c r="IQ709" s="4"/>
      <c r="IR709" s="4"/>
      <c r="IS709" s="4"/>
      <c r="IT709" s="4"/>
      <c r="IU709" s="4"/>
      <c r="IV709" s="4"/>
      <c r="IW709" s="4"/>
      <c r="IX709" s="4"/>
      <c r="IY709" s="4"/>
    </row>
    <row r="710" spans="17:259" ht="15.75" customHeight="1" x14ac:dyDescent="0.25">
      <c r="Q710" s="41"/>
      <c r="W710" s="42"/>
      <c r="AE710" s="41"/>
      <c r="AK710" s="42"/>
      <c r="IJ710" s="4"/>
      <c r="IK710" s="4"/>
      <c r="IL710" s="4"/>
      <c r="IM710" s="4"/>
      <c r="IN710" s="4"/>
      <c r="IO710" s="4"/>
      <c r="IP710" s="4"/>
      <c r="IQ710" s="4"/>
      <c r="IR710" s="4"/>
      <c r="IS710" s="4"/>
      <c r="IT710" s="4"/>
      <c r="IU710" s="4"/>
      <c r="IV710" s="4"/>
      <c r="IW710" s="4"/>
      <c r="IX710" s="4"/>
      <c r="IY710" s="4"/>
    </row>
    <row r="711" spans="17:259" ht="15.75" customHeight="1" x14ac:dyDescent="0.25">
      <c r="Q711" s="41"/>
      <c r="W711" s="42"/>
      <c r="AE711" s="41"/>
      <c r="AK711" s="42"/>
      <c r="IJ711" s="4"/>
      <c r="IK711" s="4"/>
      <c r="IL711" s="4"/>
      <c r="IM711" s="4"/>
      <c r="IN711" s="4"/>
      <c r="IO711" s="4"/>
      <c r="IP711" s="4"/>
      <c r="IQ711" s="4"/>
      <c r="IR711" s="4"/>
      <c r="IS711" s="4"/>
      <c r="IT711" s="4"/>
      <c r="IU711" s="4"/>
      <c r="IV711" s="4"/>
      <c r="IW711" s="4"/>
      <c r="IX711" s="4"/>
      <c r="IY711" s="4"/>
    </row>
    <row r="712" spans="17:259" ht="15.75" customHeight="1" x14ac:dyDescent="0.25">
      <c r="Q712" s="41"/>
      <c r="W712" s="42"/>
      <c r="AE712" s="41"/>
      <c r="AK712" s="42"/>
      <c r="IJ712" s="4"/>
      <c r="IK712" s="4"/>
      <c r="IL712" s="4"/>
      <c r="IM712" s="4"/>
      <c r="IN712" s="4"/>
      <c r="IO712" s="4"/>
      <c r="IP712" s="4"/>
      <c r="IQ712" s="4"/>
      <c r="IR712" s="4"/>
      <c r="IS712" s="4"/>
      <c r="IT712" s="4"/>
      <c r="IU712" s="4"/>
      <c r="IV712" s="4"/>
      <c r="IW712" s="4"/>
      <c r="IX712" s="4"/>
      <c r="IY712" s="4"/>
    </row>
    <row r="713" spans="17:259" ht="15.75" customHeight="1" x14ac:dyDescent="0.25">
      <c r="Q713" s="41"/>
      <c r="W713" s="42"/>
      <c r="AE713" s="41"/>
      <c r="AK713" s="42"/>
      <c r="IJ713" s="4"/>
      <c r="IK713" s="4"/>
      <c r="IL713" s="4"/>
      <c r="IM713" s="4"/>
      <c r="IN713" s="4"/>
      <c r="IO713" s="4"/>
      <c r="IP713" s="4"/>
      <c r="IQ713" s="4"/>
      <c r="IR713" s="4"/>
      <c r="IS713" s="4"/>
      <c r="IT713" s="4"/>
      <c r="IU713" s="4"/>
      <c r="IV713" s="4"/>
      <c r="IW713" s="4"/>
      <c r="IX713" s="4"/>
      <c r="IY713" s="4"/>
    </row>
    <row r="714" spans="17:259" ht="15.75" customHeight="1" x14ac:dyDescent="0.25">
      <c r="Q714" s="41"/>
      <c r="W714" s="42"/>
      <c r="AE714" s="41"/>
      <c r="AK714" s="42"/>
      <c r="IJ714" s="4"/>
      <c r="IK714" s="4"/>
      <c r="IL714" s="4"/>
      <c r="IM714" s="4"/>
      <c r="IN714" s="4"/>
      <c r="IO714" s="4"/>
      <c r="IP714" s="4"/>
      <c r="IQ714" s="4"/>
      <c r="IR714" s="4"/>
      <c r="IS714" s="4"/>
      <c r="IT714" s="4"/>
      <c r="IU714" s="4"/>
      <c r="IV714" s="4"/>
      <c r="IW714" s="4"/>
      <c r="IX714" s="4"/>
      <c r="IY714" s="4"/>
    </row>
    <row r="715" spans="17:259" ht="15.75" customHeight="1" x14ac:dyDescent="0.25">
      <c r="Q715" s="41"/>
      <c r="W715" s="42"/>
      <c r="AE715" s="41"/>
      <c r="AK715" s="42"/>
      <c r="IJ715" s="4"/>
      <c r="IK715" s="4"/>
      <c r="IL715" s="4"/>
      <c r="IM715" s="4"/>
      <c r="IN715" s="4"/>
      <c r="IO715" s="4"/>
      <c r="IP715" s="4"/>
      <c r="IQ715" s="4"/>
      <c r="IR715" s="4"/>
      <c r="IS715" s="4"/>
      <c r="IT715" s="4"/>
      <c r="IU715" s="4"/>
      <c r="IV715" s="4"/>
      <c r="IW715" s="4"/>
      <c r="IX715" s="4"/>
      <c r="IY715" s="4"/>
    </row>
    <row r="716" spans="17:259" ht="15.75" customHeight="1" x14ac:dyDescent="0.25">
      <c r="Q716" s="41"/>
      <c r="W716" s="42"/>
      <c r="AE716" s="41"/>
      <c r="AK716" s="42"/>
      <c r="IJ716" s="4"/>
      <c r="IK716" s="4"/>
      <c r="IL716" s="4"/>
      <c r="IM716" s="4"/>
      <c r="IN716" s="4"/>
      <c r="IO716" s="4"/>
      <c r="IP716" s="4"/>
      <c r="IQ716" s="4"/>
      <c r="IR716" s="4"/>
      <c r="IS716" s="4"/>
      <c r="IT716" s="4"/>
      <c r="IU716" s="4"/>
      <c r="IV716" s="4"/>
      <c r="IW716" s="4"/>
      <c r="IX716" s="4"/>
      <c r="IY716" s="4"/>
    </row>
    <row r="717" spans="17:259" ht="15.75" customHeight="1" x14ac:dyDescent="0.25">
      <c r="Q717" s="41"/>
      <c r="W717" s="42"/>
      <c r="AE717" s="41"/>
      <c r="AK717" s="42"/>
      <c r="IJ717" s="4"/>
      <c r="IK717" s="4"/>
      <c r="IL717" s="4"/>
      <c r="IM717" s="4"/>
      <c r="IN717" s="4"/>
      <c r="IO717" s="4"/>
      <c r="IP717" s="4"/>
      <c r="IQ717" s="4"/>
      <c r="IR717" s="4"/>
      <c r="IS717" s="4"/>
      <c r="IT717" s="4"/>
      <c r="IU717" s="4"/>
      <c r="IV717" s="4"/>
      <c r="IW717" s="4"/>
      <c r="IX717" s="4"/>
      <c r="IY717" s="4"/>
    </row>
    <row r="718" spans="17:259" ht="15.75" customHeight="1" x14ac:dyDescent="0.25">
      <c r="Q718" s="41"/>
      <c r="W718" s="42"/>
      <c r="AE718" s="41"/>
      <c r="AK718" s="42"/>
      <c r="IJ718" s="4"/>
      <c r="IK718" s="4"/>
      <c r="IL718" s="4"/>
      <c r="IM718" s="4"/>
      <c r="IN718" s="4"/>
      <c r="IO718" s="4"/>
      <c r="IP718" s="4"/>
      <c r="IQ718" s="4"/>
      <c r="IR718" s="4"/>
      <c r="IS718" s="4"/>
      <c r="IT718" s="4"/>
      <c r="IU718" s="4"/>
      <c r="IV718" s="4"/>
      <c r="IW718" s="4"/>
      <c r="IX718" s="4"/>
      <c r="IY718" s="4"/>
    </row>
    <row r="719" spans="17:259" ht="15.75" customHeight="1" x14ac:dyDescent="0.25">
      <c r="Q719" s="41"/>
      <c r="W719" s="42"/>
      <c r="AE719" s="41"/>
      <c r="AK719" s="42"/>
      <c r="IJ719" s="4"/>
      <c r="IK719" s="4"/>
      <c r="IL719" s="4"/>
      <c r="IM719" s="4"/>
      <c r="IN719" s="4"/>
      <c r="IO719" s="4"/>
      <c r="IP719" s="4"/>
      <c r="IQ719" s="4"/>
      <c r="IR719" s="4"/>
      <c r="IS719" s="4"/>
      <c r="IT719" s="4"/>
      <c r="IU719" s="4"/>
      <c r="IV719" s="4"/>
      <c r="IW719" s="4"/>
      <c r="IX719" s="4"/>
      <c r="IY719" s="4"/>
    </row>
    <row r="720" spans="17:259" ht="15.75" customHeight="1" x14ac:dyDescent="0.25">
      <c r="Q720" s="41"/>
      <c r="W720" s="42"/>
      <c r="AE720" s="41"/>
      <c r="AK720" s="42"/>
      <c r="IJ720" s="4"/>
      <c r="IK720" s="4"/>
      <c r="IL720" s="4"/>
      <c r="IM720" s="4"/>
      <c r="IN720" s="4"/>
      <c r="IO720" s="4"/>
      <c r="IP720" s="4"/>
      <c r="IQ720" s="4"/>
      <c r="IR720" s="4"/>
      <c r="IS720" s="4"/>
      <c r="IT720" s="4"/>
      <c r="IU720" s="4"/>
      <c r="IV720" s="4"/>
      <c r="IW720" s="4"/>
      <c r="IX720" s="4"/>
      <c r="IY720" s="4"/>
    </row>
    <row r="721" spans="17:259" ht="15.75" customHeight="1" x14ac:dyDescent="0.25">
      <c r="Q721" s="41"/>
      <c r="W721" s="42"/>
      <c r="AE721" s="41"/>
      <c r="AK721" s="42"/>
      <c r="IJ721" s="4"/>
      <c r="IK721" s="4"/>
      <c r="IL721" s="4"/>
      <c r="IM721" s="4"/>
      <c r="IN721" s="4"/>
      <c r="IO721" s="4"/>
      <c r="IP721" s="4"/>
      <c r="IQ721" s="4"/>
      <c r="IR721" s="4"/>
      <c r="IS721" s="4"/>
      <c r="IT721" s="4"/>
      <c r="IU721" s="4"/>
      <c r="IV721" s="4"/>
      <c r="IW721" s="4"/>
      <c r="IX721" s="4"/>
      <c r="IY721" s="4"/>
    </row>
    <row r="722" spans="17:259" ht="15.75" customHeight="1" x14ac:dyDescent="0.25">
      <c r="Q722" s="41"/>
      <c r="W722" s="42"/>
      <c r="AE722" s="41"/>
      <c r="AK722" s="42"/>
      <c r="IJ722" s="4"/>
      <c r="IK722" s="4"/>
      <c r="IL722" s="4"/>
      <c r="IM722" s="4"/>
      <c r="IN722" s="4"/>
      <c r="IO722" s="4"/>
      <c r="IP722" s="4"/>
      <c r="IQ722" s="4"/>
      <c r="IR722" s="4"/>
      <c r="IS722" s="4"/>
      <c r="IT722" s="4"/>
      <c r="IU722" s="4"/>
      <c r="IV722" s="4"/>
      <c r="IW722" s="4"/>
      <c r="IX722" s="4"/>
      <c r="IY722" s="4"/>
    </row>
    <row r="723" spans="17:259" ht="15.75" customHeight="1" x14ac:dyDescent="0.25">
      <c r="Q723" s="41"/>
      <c r="W723" s="42"/>
      <c r="AE723" s="41"/>
      <c r="AK723" s="42"/>
      <c r="IJ723" s="4"/>
      <c r="IK723" s="4"/>
      <c r="IL723" s="4"/>
      <c r="IM723" s="4"/>
      <c r="IN723" s="4"/>
      <c r="IO723" s="4"/>
      <c r="IP723" s="4"/>
      <c r="IQ723" s="4"/>
      <c r="IR723" s="4"/>
      <c r="IS723" s="4"/>
      <c r="IT723" s="4"/>
      <c r="IU723" s="4"/>
      <c r="IV723" s="4"/>
      <c r="IW723" s="4"/>
      <c r="IX723" s="4"/>
      <c r="IY723" s="4"/>
    </row>
    <row r="724" spans="17:259" ht="15.75" customHeight="1" x14ac:dyDescent="0.25">
      <c r="Q724" s="41"/>
      <c r="W724" s="42"/>
      <c r="AE724" s="41"/>
      <c r="AK724" s="42"/>
      <c r="IJ724" s="4"/>
      <c r="IK724" s="4"/>
      <c r="IL724" s="4"/>
      <c r="IM724" s="4"/>
      <c r="IN724" s="4"/>
      <c r="IO724" s="4"/>
      <c r="IP724" s="4"/>
      <c r="IQ724" s="4"/>
      <c r="IR724" s="4"/>
      <c r="IS724" s="4"/>
      <c r="IT724" s="4"/>
      <c r="IU724" s="4"/>
      <c r="IV724" s="4"/>
      <c r="IW724" s="4"/>
      <c r="IX724" s="4"/>
      <c r="IY724" s="4"/>
    </row>
    <row r="725" spans="17:259" ht="15.75" customHeight="1" x14ac:dyDescent="0.25">
      <c r="Q725" s="41"/>
      <c r="W725" s="42"/>
      <c r="AE725" s="41"/>
      <c r="AK725" s="42"/>
      <c r="IJ725" s="4"/>
      <c r="IK725" s="4"/>
      <c r="IL725" s="4"/>
      <c r="IM725" s="4"/>
      <c r="IN725" s="4"/>
      <c r="IO725" s="4"/>
      <c r="IP725" s="4"/>
      <c r="IQ725" s="4"/>
      <c r="IR725" s="4"/>
      <c r="IS725" s="4"/>
      <c r="IT725" s="4"/>
      <c r="IU725" s="4"/>
      <c r="IV725" s="4"/>
      <c r="IW725" s="4"/>
      <c r="IX725" s="4"/>
      <c r="IY725" s="4"/>
    </row>
    <row r="726" spans="17:259" ht="15.75" customHeight="1" x14ac:dyDescent="0.25">
      <c r="Q726" s="41"/>
      <c r="W726" s="42"/>
      <c r="AE726" s="41"/>
      <c r="AK726" s="42"/>
      <c r="IJ726" s="4"/>
      <c r="IK726" s="4"/>
      <c r="IL726" s="4"/>
      <c r="IM726" s="4"/>
      <c r="IN726" s="4"/>
      <c r="IO726" s="4"/>
      <c r="IP726" s="4"/>
      <c r="IQ726" s="4"/>
      <c r="IR726" s="4"/>
      <c r="IS726" s="4"/>
      <c r="IT726" s="4"/>
      <c r="IU726" s="4"/>
      <c r="IV726" s="4"/>
      <c r="IW726" s="4"/>
      <c r="IX726" s="4"/>
      <c r="IY726" s="4"/>
    </row>
    <row r="727" spans="17:259" ht="15.75" customHeight="1" x14ac:dyDescent="0.25">
      <c r="Q727" s="41"/>
      <c r="W727" s="42"/>
      <c r="AE727" s="41"/>
      <c r="AK727" s="42"/>
      <c r="IJ727" s="4"/>
      <c r="IK727" s="4"/>
      <c r="IL727" s="4"/>
      <c r="IM727" s="4"/>
      <c r="IN727" s="4"/>
      <c r="IO727" s="4"/>
      <c r="IP727" s="4"/>
      <c r="IQ727" s="4"/>
      <c r="IR727" s="4"/>
      <c r="IS727" s="4"/>
      <c r="IT727" s="4"/>
      <c r="IU727" s="4"/>
      <c r="IV727" s="4"/>
      <c r="IW727" s="4"/>
      <c r="IX727" s="4"/>
      <c r="IY727" s="4"/>
    </row>
    <row r="728" spans="17:259" ht="15.75" customHeight="1" x14ac:dyDescent="0.25">
      <c r="Q728" s="41"/>
      <c r="W728" s="42"/>
      <c r="AE728" s="41"/>
      <c r="AK728" s="42"/>
      <c r="IJ728" s="4"/>
      <c r="IK728" s="4"/>
      <c r="IL728" s="4"/>
      <c r="IM728" s="4"/>
      <c r="IN728" s="4"/>
      <c r="IO728" s="4"/>
      <c r="IP728" s="4"/>
      <c r="IQ728" s="4"/>
      <c r="IR728" s="4"/>
      <c r="IS728" s="4"/>
      <c r="IT728" s="4"/>
      <c r="IU728" s="4"/>
      <c r="IV728" s="4"/>
      <c r="IW728" s="4"/>
      <c r="IX728" s="4"/>
      <c r="IY728" s="4"/>
    </row>
    <row r="729" spans="17:259" ht="15.75" customHeight="1" x14ac:dyDescent="0.25">
      <c r="Q729" s="41"/>
      <c r="W729" s="42"/>
      <c r="AE729" s="41"/>
      <c r="AK729" s="42"/>
      <c r="IJ729" s="4"/>
      <c r="IK729" s="4"/>
      <c r="IL729" s="4"/>
      <c r="IM729" s="4"/>
      <c r="IN729" s="4"/>
      <c r="IO729" s="4"/>
      <c r="IP729" s="4"/>
      <c r="IQ729" s="4"/>
      <c r="IR729" s="4"/>
      <c r="IS729" s="4"/>
      <c r="IT729" s="4"/>
      <c r="IU729" s="4"/>
      <c r="IV729" s="4"/>
      <c r="IW729" s="4"/>
      <c r="IX729" s="4"/>
      <c r="IY729" s="4"/>
    </row>
    <row r="730" spans="17:259" ht="15.75" customHeight="1" x14ac:dyDescent="0.25">
      <c r="Q730" s="41"/>
      <c r="W730" s="42"/>
      <c r="AE730" s="41"/>
      <c r="AK730" s="42"/>
      <c r="IJ730" s="4"/>
      <c r="IK730" s="4"/>
      <c r="IL730" s="4"/>
      <c r="IM730" s="4"/>
      <c r="IN730" s="4"/>
      <c r="IO730" s="4"/>
      <c r="IP730" s="4"/>
      <c r="IQ730" s="4"/>
      <c r="IR730" s="4"/>
      <c r="IS730" s="4"/>
      <c r="IT730" s="4"/>
      <c r="IU730" s="4"/>
      <c r="IV730" s="4"/>
      <c r="IW730" s="4"/>
      <c r="IX730" s="4"/>
      <c r="IY730" s="4"/>
    </row>
    <row r="731" spans="17:259" ht="15.75" customHeight="1" x14ac:dyDescent="0.25">
      <c r="Q731" s="41"/>
      <c r="W731" s="42"/>
      <c r="AE731" s="41"/>
      <c r="AK731" s="42"/>
      <c r="IJ731" s="4"/>
      <c r="IK731" s="4"/>
      <c r="IL731" s="4"/>
      <c r="IM731" s="4"/>
      <c r="IN731" s="4"/>
      <c r="IO731" s="4"/>
      <c r="IP731" s="4"/>
      <c r="IQ731" s="4"/>
      <c r="IR731" s="4"/>
      <c r="IS731" s="4"/>
      <c r="IT731" s="4"/>
      <c r="IU731" s="4"/>
      <c r="IV731" s="4"/>
      <c r="IW731" s="4"/>
      <c r="IX731" s="4"/>
      <c r="IY731" s="4"/>
    </row>
    <row r="732" spans="17:259" ht="15.75" customHeight="1" x14ac:dyDescent="0.25">
      <c r="Q732" s="41"/>
      <c r="W732" s="42"/>
      <c r="AE732" s="41"/>
      <c r="AK732" s="42"/>
      <c r="IJ732" s="4"/>
      <c r="IK732" s="4"/>
      <c r="IL732" s="4"/>
      <c r="IM732" s="4"/>
      <c r="IN732" s="4"/>
      <c r="IO732" s="4"/>
      <c r="IP732" s="4"/>
      <c r="IQ732" s="4"/>
      <c r="IR732" s="4"/>
      <c r="IS732" s="4"/>
      <c r="IT732" s="4"/>
      <c r="IU732" s="4"/>
      <c r="IV732" s="4"/>
      <c r="IW732" s="4"/>
      <c r="IX732" s="4"/>
      <c r="IY732" s="4"/>
    </row>
    <row r="733" spans="17:259" ht="15.75" customHeight="1" x14ac:dyDescent="0.25">
      <c r="Q733" s="41"/>
      <c r="W733" s="42"/>
      <c r="AE733" s="41"/>
      <c r="AK733" s="42"/>
      <c r="IJ733" s="4"/>
      <c r="IK733" s="4"/>
      <c r="IL733" s="4"/>
      <c r="IM733" s="4"/>
      <c r="IN733" s="4"/>
      <c r="IO733" s="4"/>
      <c r="IP733" s="4"/>
      <c r="IQ733" s="4"/>
      <c r="IR733" s="4"/>
      <c r="IS733" s="4"/>
      <c r="IT733" s="4"/>
      <c r="IU733" s="4"/>
      <c r="IV733" s="4"/>
      <c r="IW733" s="4"/>
      <c r="IX733" s="4"/>
      <c r="IY733" s="4"/>
    </row>
    <row r="734" spans="17:259" ht="15.75" customHeight="1" x14ac:dyDescent="0.25">
      <c r="Q734" s="41"/>
      <c r="W734" s="42"/>
      <c r="AE734" s="41"/>
      <c r="AK734" s="42"/>
      <c r="IJ734" s="4"/>
      <c r="IK734" s="4"/>
      <c r="IL734" s="4"/>
      <c r="IM734" s="4"/>
      <c r="IN734" s="4"/>
      <c r="IO734" s="4"/>
      <c r="IP734" s="4"/>
      <c r="IQ734" s="4"/>
      <c r="IR734" s="4"/>
      <c r="IS734" s="4"/>
      <c r="IT734" s="4"/>
      <c r="IU734" s="4"/>
      <c r="IV734" s="4"/>
      <c r="IW734" s="4"/>
      <c r="IX734" s="4"/>
      <c r="IY734" s="4"/>
    </row>
    <row r="735" spans="17:259" ht="15.75" customHeight="1" x14ac:dyDescent="0.25">
      <c r="Q735" s="41"/>
      <c r="W735" s="42"/>
      <c r="AE735" s="41"/>
      <c r="AK735" s="42"/>
      <c r="IJ735" s="4"/>
      <c r="IK735" s="4"/>
      <c r="IL735" s="4"/>
      <c r="IM735" s="4"/>
      <c r="IN735" s="4"/>
      <c r="IO735" s="4"/>
      <c r="IP735" s="4"/>
      <c r="IQ735" s="4"/>
      <c r="IR735" s="4"/>
      <c r="IS735" s="4"/>
      <c r="IT735" s="4"/>
      <c r="IU735" s="4"/>
      <c r="IV735" s="4"/>
      <c r="IW735" s="4"/>
      <c r="IX735" s="4"/>
      <c r="IY735" s="4"/>
    </row>
    <row r="736" spans="17:259" ht="15.75" customHeight="1" x14ac:dyDescent="0.25">
      <c r="Q736" s="41"/>
      <c r="W736" s="42"/>
      <c r="AE736" s="41"/>
      <c r="AK736" s="42"/>
      <c r="IJ736" s="4"/>
      <c r="IK736" s="4"/>
      <c r="IL736" s="4"/>
      <c r="IM736" s="4"/>
      <c r="IN736" s="4"/>
      <c r="IO736" s="4"/>
      <c r="IP736" s="4"/>
      <c r="IQ736" s="4"/>
      <c r="IR736" s="4"/>
      <c r="IS736" s="4"/>
      <c r="IT736" s="4"/>
      <c r="IU736" s="4"/>
      <c r="IV736" s="4"/>
      <c r="IW736" s="4"/>
      <c r="IX736" s="4"/>
      <c r="IY736" s="4"/>
    </row>
    <row r="737" spans="17:259" ht="15.75" customHeight="1" x14ac:dyDescent="0.25">
      <c r="Q737" s="41"/>
      <c r="W737" s="42"/>
      <c r="AE737" s="41"/>
      <c r="AK737" s="42"/>
      <c r="IJ737" s="4"/>
      <c r="IK737" s="4"/>
      <c r="IL737" s="4"/>
      <c r="IM737" s="4"/>
      <c r="IN737" s="4"/>
      <c r="IO737" s="4"/>
      <c r="IP737" s="4"/>
      <c r="IQ737" s="4"/>
      <c r="IR737" s="4"/>
      <c r="IS737" s="4"/>
      <c r="IT737" s="4"/>
      <c r="IU737" s="4"/>
      <c r="IV737" s="4"/>
      <c r="IW737" s="4"/>
      <c r="IX737" s="4"/>
      <c r="IY737" s="4"/>
    </row>
    <row r="738" spans="17:259" ht="15.75" customHeight="1" x14ac:dyDescent="0.25">
      <c r="Q738" s="41"/>
      <c r="W738" s="42"/>
      <c r="AE738" s="41"/>
      <c r="AK738" s="42"/>
      <c r="IJ738" s="4"/>
      <c r="IK738" s="4"/>
      <c r="IL738" s="4"/>
      <c r="IM738" s="4"/>
      <c r="IN738" s="4"/>
      <c r="IO738" s="4"/>
      <c r="IP738" s="4"/>
      <c r="IQ738" s="4"/>
      <c r="IR738" s="4"/>
      <c r="IS738" s="4"/>
      <c r="IT738" s="4"/>
      <c r="IU738" s="4"/>
      <c r="IV738" s="4"/>
      <c r="IW738" s="4"/>
      <c r="IX738" s="4"/>
      <c r="IY738" s="4"/>
    </row>
    <row r="739" spans="17:259" ht="15.75" customHeight="1" x14ac:dyDescent="0.25">
      <c r="Q739" s="41"/>
      <c r="W739" s="42"/>
      <c r="AE739" s="41"/>
      <c r="AK739" s="42"/>
      <c r="IJ739" s="4"/>
      <c r="IK739" s="4"/>
      <c r="IL739" s="4"/>
      <c r="IM739" s="4"/>
      <c r="IN739" s="4"/>
      <c r="IO739" s="4"/>
      <c r="IP739" s="4"/>
      <c r="IQ739" s="4"/>
      <c r="IR739" s="4"/>
      <c r="IS739" s="4"/>
      <c r="IT739" s="4"/>
      <c r="IU739" s="4"/>
      <c r="IV739" s="4"/>
      <c r="IW739" s="4"/>
      <c r="IX739" s="4"/>
      <c r="IY739" s="4"/>
    </row>
    <row r="740" spans="17:259" ht="15.75" customHeight="1" x14ac:dyDescent="0.25">
      <c r="Q740" s="41"/>
      <c r="W740" s="42"/>
      <c r="AE740" s="41"/>
      <c r="AK740" s="42"/>
      <c r="IJ740" s="4"/>
      <c r="IK740" s="4"/>
      <c r="IL740" s="4"/>
      <c r="IM740" s="4"/>
      <c r="IN740" s="4"/>
      <c r="IO740" s="4"/>
      <c r="IP740" s="4"/>
      <c r="IQ740" s="4"/>
      <c r="IR740" s="4"/>
      <c r="IS740" s="4"/>
      <c r="IT740" s="4"/>
      <c r="IU740" s="4"/>
      <c r="IV740" s="4"/>
      <c r="IW740" s="4"/>
      <c r="IX740" s="4"/>
      <c r="IY740" s="4"/>
    </row>
    <row r="741" spans="17:259" ht="15.75" customHeight="1" x14ac:dyDescent="0.25">
      <c r="Q741" s="41"/>
      <c r="W741" s="42"/>
      <c r="AE741" s="41"/>
      <c r="AK741" s="42"/>
      <c r="IJ741" s="4"/>
      <c r="IK741" s="4"/>
      <c r="IL741" s="4"/>
      <c r="IM741" s="4"/>
      <c r="IN741" s="4"/>
      <c r="IO741" s="4"/>
      <c r="IP741" s="4"/>
      <c r="IQ741" s="4"/>
      <c r="IR741" s="4"/>
      <c r="IS741" s="4"/>
      <c r="IT741" s="4"/>
      <c r="IU741" s="4"/>
      <c r="IV741" s="4"/>
      <c r="IW741" s="4"/>
      <c r="IX741" s="4"/>
      <c r="IY741" s="4"/>
    </row>
    <row r="742" spans="17:259" ht="15.75" customHeight="1" x14ac:dyDescent="0.25">
      <c r="Q742" s="41"/>
      <c r="W742" s="42"/>
      <c r="AE742" s="41"/>
      <c r="AK742" s="42"/>
      <c r="IJ742" s="4"/>
      <c r="IK742" s="4"/>
      <c r="IL742" s="4"/>
      <c r="IM742" s="4"/>
      <c r="IN742" s="4"/>
      <c r="IO742" s="4"/>
      <c r="IP742" s="4"/>
      <c r="IQ742" s="4"/>
      <c r="IR742" s="4"/>
      <c r="IS742" s="4"/>
      <c r="IT742" s="4"/>
      <c r="IU742" s="4"/>
      <c r="IV742" s="4"/>
      <c r="IW742" s="4"/>
      <c r="IX742" s="4"/>
      <c r="IY742" s="4"/>
    </row>
    <row r="743" spans="17:259" ht="15.75" customHeight="1" x14ac:dyDescent="0.25">
      <c r="Q743" s="41"/>
      <c r="W743" s="42"/>
      <c r="AE743" s="41"/>
      <c r="AK743" s="42"/>
      <c r="IJ743" s="4"/>
      <c r="IK743" s="4"/>
      <c r="IL743" s="4"/>
      <c r="IM743" s="4"/>
      <c r="IN743" s="4"/>
      <c r="IO743" s="4"/>
      <c r="IP743" s="4"/>
      <c r="IQ743" s="4"/>
      <c r="IR743" s="4"/>
      <c r="IS743" s="4"/>
      <c r="IT743" s="4"/>
      <c r="IU743" s="4"/>
      <c r="IV743" s="4"/>
      <c r="IW743" s="4"/>
      <c r="IX743" s="4"/>
      <c r="IY743" s="4"/>
    </row>
    <row r="744" spans="17:259" ht="15.75" customHeight="1" x14ac:dyDescent="0.25">
      <c r="Q744" s="41"/>
      <c r="W744" s="42"/>
      <c r="AE744" s="41"/>
      <c r="AK744" s="42"/>
      <c r="IJ744" s="4"/>
      <c r="IK744" s="4"/>
      <c r="IL744" s="4"/>
      <c r="IM744" s="4"/>
      <c r="IN744" s="4"/>
      <c r="IO744" s="4"/>
      <c r="IP744" s="4"/>
      <c r="IQ744" s="4"/>
      <c r="IR744" s="4"/>
      <c r="IS744" s="4"/>
      <c r="IT744" s="4"/>
      <c r="IU744" s="4"/>
      <c r="IV744" s="4"/>
      <c r="IW744" s="4"/>
      <c r="IX744" s="4"/>
      <c r="IY744" s="4"/>
    </row>
    <row r="745" spans="17:259" ht="15.75" customHeight="1" x14ac:dyDescent="0.25">
      <c r="Q745" s="41"/>
      <c r="W745" s="42"/>
      <c r="AE745" s="41"/>
      <c r="AK745" s="42"/>
      <c r="IJ745" s="4"/>
      <c r="IK745" s="4"/>
      <c r="IL745" s="4"/>
      <c r="IM745" s="4"/>
      <c r="IN745" s="4"/>
      <c r="IO745" s="4"/>
      <c r="IP745" s="4"/>
      <c r="IQ745" s="4"/>
      <c r="IR745" s="4"/>
      <c r="IS745" s="4"/>
      <c r="IT745" s="4"/>
      <c r="IU745" s="4"/>
      <c r="IV745" s="4"/>
      <c r="IW745" s="4"/>
      <c r="IX745" s="4"/>
      <c r="IY745" s="4"/>
    </row>
    <row r="746" spans="17:259" ht="15.75" customHeight="1" x14ac:dyDescent="0.25">
      <c r="Q746" s="41"/>
      <c r="W746" s="42"/>
      <c r="AE746" s="41"/>
      <c r="AK746" s="42"/>
      <c r="IJ746" s="4"/>
      <c r="IK746" s="4"/>
      <c r="IL746" s="4"/>
      <c r="IM746" s="4"/>
      <c r="IN746" s="4"/>
      <c r="IO746" s="4"/>
      <c r="IP746" s="4"/>
      <c r="IQ746" s="4"/>
      <c r="IR746" s="4"/>
      <c r="IS746" s="4"/>
      <c r="IT746" s="4"/>
      <c r="IU746" s="4"/>
      <c r="IV746" s="4"/>
      <c r="IW746" s="4"/>
      <c r="IX746" s="4"/>
      <c r="IY746" s="4"/>
    </row>
    <row r="747" spans="17:259" ht="15.75" customHeight="1" x14ac:dyDescent="0.25">
      <c r="Q747" s="41"/>
      <c r="W747" s="42"/>
      <c r="AE747" s="41"/>
      <c r="AK747" s="42"/>
      <c r="IJ747" s="4"/>
      <c r="IK747" s="4"/>
      <c r="IL747" s="4"/>
      <c r="IM747" s="4"/>
      <c r="IN747" s="4"/>
      <c r="IO747" s="4"/>
      <c r="IP747" s="4"/>
      <c r="IQ747" s="4"/>
      <c r="IR747" s="4"/>
      <c r="IS747" s="4"/>
      <c r="IT747" s="4"/>
      <c r="IU747" s="4"/>
      <c r="IV747" s="4"/>
      <c r="IW747" s="4"/>
      <c r="IX747" s="4"/>
      <c r="IY747" s="4"/>
    </row>
    <row r="748" spans="17:259" ht="15.75" customHeight="1" x14ac:dyDescent="0.25">
      <c r="Q748" s="41"/>
      <c r="W748" s="42"/>
      <c r="AE748" s="41"/>
      <c r="AK748" s="42"/>
      <c r="IJ748" s="4"/>
      <c r="IK748" s="4"/>
      <c r="IL748" s="4"/>
      <c r="IM748" s="4"/>
      <c r="IN748" s="4"/>
      <c r="IO748" s="4"/>
      <c r="IP748" s="4"/>
      <c r="IQ748" s="4"/>
      <c r="IR748" s="4"/>
      <c r="IS748" s="4"/>
      <c r="IT748" s="4"/>
      <c r="IU748" s="4"/>
      <c r="IV748" s="4"/>
      <c r="IW748" s="4"/>
      <c r="IX748" s="4"/>
      <c r="IY748" s="4"/>
    </row>
    <row r="749" spans="17:259" ht="15.75" customHeight="1" x14ac:dyDescent="0.25">
      <c r="Q749" s="41"/>
      <c r="W749" s="42"/>
      <c r="AE749" s="41"/>
      <c r="AK749" s="42"/>
      <c r="IJ749" s="4"/>
      <c r="IK749" s="4"/>
      <c r="IL749" s="4"/>
      <c r="IM749" s="4"/>
      <c r="IN749" s="4"/>
      <c r="IO749" s="4"/>
      <c r="IP749" s="4"/>
      <c r="IQ749" s="4"/>
      <c r="IR749" s="4"/>
      <c r="IS749" s="4"/>
      <c r="IT749" s="4"/>
      <c r="IU749" s="4"/>
      <c r="IV749" s="4"/>
      <c r="IW749" s="4"/>
      <c r="IX749" s="4"/>
      <c r="IY749" s="4"/>
    </row>
    <row r="750" spans="17:259" ht="15.75" customHeight="1" x14ac:dyDescent="0.25">
      <c r="Q750" s="41"/>
      <c r="W750" s="42"/>
      <c r="AE750" s="41"/>
      <c r="AK750" s="42"/>
      <c r="IJ750" s="4"/>
      <c r="IK750" s="4"/>
      <c r="IL750" s="4"/>
      <c r="IM750" s="4"/>
      <c r="IN750" s="4"/>
      <c r="IO750" s="4"/>
      <c r="IP750" s="4"/>
      <c r="IQ750" s="4"/>
      <c r="IR750" s="4"/>
      <c r="IS750" s="4"/>
      <c r="IT750" s="4"/>
      <c r="IU750" s="4"/>
      <c r="IV750" s="4"/>
      <c r="IW750" s="4"/>
      <c r="IX750" s="4"/>
      <c r="IY750" s="4"/>
    </row>
    <row r="751" spans="17:259" ht="15.75" customHeight="1" x14ac:dyDescent="0.25">
      <c r="Q751" s="41"/>
      <c r="W751" s="42"/>
      <c r="AE751" s="41"/>
      <c r="AK751" s="42"/>
      <c r="IJ751" s="4"/>
      <c r="IK751" s="4"/>
      <c r="IL751" s="4"/>
      <c r="IM751" s="4"/>
      <c r="IN751" s="4"/>
      <c r="IO751" s="4"/>
      <c r="IP751" s="4"/>
      <c r="IQ751" s="4"/>
      <c r="IR751" s="4"/>
      <c r="IS751" s="4"/>
      <c r="IT751" s="4"/>
      <c r="IU751" s="4"/>
      <c r="IV751" s="4"/>
      <c r="IW751" s="4"/>
      <c r="IX751" s="4"/>
      <c r="IY751" s="4"/>
    </row>
    <row r="752" spans="17:259" ht="15.75" customHeight="1" x14ac:dyDescent="0.25">
      <c r="Q752" s="41"/>
      <c r="W752" s="42"/>
      <c r="AE752" s="41"/>
      <c r="AK752" s="42"/>
      <c r="IJ752" s="4"/>
      <c r="IK752" s="4"/>
      <c r="IL752" s="4"/>
      <c r="IM752" s="4"/>
      <c r="IN752" s="4"/>
      <c r="IO752" s="4"/>
      <c r="IP752" s="4"/>
      <c r="IQ752" s="4"/>
      <c r="IR752" s="4"/>
      <c r="IS752" s="4"/>
      <c r="IT752" s="4"/>
      <c r="IU752" s="4"/>
      <c r="IV752" s="4"/>
      <c r="IW752" s="4"/>
      <c r="IX752" s="4"/>
      <c r="IY752" s="4"/>
    </row>
    <row r="753" spans="17:259" ht="15.75" customHeight="1" x14ac:dyDescent="0.25">
      <c r="Q753" s="41"/>
      <c r="W753" s="42"/>
      <c r="AE753" s="41"/>
      <c r="AK753" s="42"/>
      <c r="IJ753" s="4"/>
      <c r="IK753" s="4"/>
      <c r="IL753" s="4"/>
      <c r="IM753" s="4"/>
      <c r="IN753" s="4"/>
      <c r="IO753" s="4"/>
      <c r="IP753" s="4"/>
      <c r="IQ753" s="4"/>
      <c r="IR753" s="4"/>
      <c r="IS753" s="4"/>
      <c r="IT753" s="4"/>
      <c r="IU753" s="4"/>
      <c r="IV753" s="4"/>
      <c r="IW753" s="4"/>
      <c r="IX753" s="4"/>
      <c r="IY753" s="4"/>
    </row>
    <row r="754" spans="17:259" ht="15.75" customHeight="1" x14ac:dyDescent="0.25">
      <c r="Q754" s="41"/>
      <c r="W754" s="42"/>
      <c r="AE754" s="41"/>
      <c r="AK754" s="42"/>
      <c r="IJ754" s="4"/>
      <c r="IK754" s="4"/>
      <c r="IL754" s="4"/>
      <c r="IM754" s="4"/>
      <c r="IN754" s="4"/>
      <c r="IO754" s="4"/>
      <c r="IP754" s="4"/>
      <c r="IQ754" s="4"/>
      <c r="IR754" s="4"/>
      <c r="IS754" s="4"/>
      <c r="IT754" s="4"/>
      <c r="IU754" s="4"/>
      <c r="IV754" s="4"/>
      <c r="IW754" s="4"/>
      <c r="IX754" s="4"/>
      <c r="IY754" s="4"/>
    </row>
    <row r="755" spans="17:259" ht="15.75" customHeight="1" x14ac:dyDescent="0.25">
      <c r="Q755" s="41"/>
      <c r="W755" s="42"/>
      <c r="AE755" s="41"/>
      <c r="AK755" s="42"/>
      <c r="IJ755" s="4"/>
      <c r="IK755" s="4"/>
      <c r="IL755" s="4"/>
      <c r="IM755" s="4"/>
      <c r="IN755" s="4"/>
      <c r="IO755" s="4"/>
      <c r="IP755" s="4"/>
      <c r="IQ755" s="4"/>
      <c r="IR755" s="4"/>
      <c r="IS755" s="4"/>
      <c r="IT755" s="4"/>
      <c r="IU755" s="4"/>
      <c r="IV755" s="4"/>
      <c r="IW755" s="4"/>
      <c r="IX755" s="4"/>
      <c r="IY755" s="4"/>
    </row>
    <row r="756" spans="17:259" ht="15.75" customHeight="1" x14ac:dyDescent="0.25">
      <c r="Q756" s="41"/>
      <c r="W756" s="42"/>
      <c r="AE756" s="41"/>
      <c r="AK756" s="42"/>
      <c r="IJ756" s="4"/>
      <c r="IK756" s="4"/>
      <c r="IL756" s="4"/>
      <c r="IM756" s="4"/>
      <c r="IN756" s="4"/>
      <c r="IO756" s="4"/>
      <c r="IP756" s="4"/>
      <c r="IQ756" s="4"/>
      <c r="IR756" s="4"/>
      <c r="IS756" s="4"/>
      <c r="IT756" s="4"/>
      <c r="IU756" s="4"/>
      <c r="IV756" s="4"/>
      <c r="IW756" s="4"/>
      <c r="IX756" s="4"/>
      <c r="IY756" s="4"/>
    </row>
    <row r="757" spans="17:259" ht="15.75" customHeight="1" x14ac:dyDescent="0.25">
      <c r="Q757" s="41"/>
      <c r="W757" s="42"/>
      <c r="AE757" s="41"/>
      <c r="AK757" s="42"/>
      <c r="IJ757" s="4"/>
      <c r="IK757" s="4"/>
      <c r="IL757" s="4"/>
      <c r="IM757" s="4"/>
      <c r="IN757" s="4"/>
      <c r="IO757" s="4"/>
      <c r="IP757" s="4"/>
      <c r="IQ757" s="4"/>
      <c r="IR757" s="4"/>
      <c r="IS757" s="4"/>
      <c r="IT757" s="4"/>
      <c r="IU757" s="4"/>
      <c r="IV757" s="4"/>
      <c r="IW757" s="4"/>
      <c r="IX757" s="4"/>
      <c r="IY757" s="4"/>
    </row>
    <row r="758" spans="17:259" ht="15.75" customHeight="1" x14ac:dyDescent="0.25">
      <c r="Q758" s="41"/>
      <c r="W758" s="42"/>
      <c r="AE758" s="41"/>
      <c r="AK758" s="42"/>
      <c r="IJ758" s="4"/>
      <c r="IK758" s="4"/>
      <c r="IL758" s="4"/>
      <c r="IM758" s="4"/>
      <c r="IN758" s="4"/>
      <c r="IO758" s="4"/>
      <c r="IP758" s="4"/>
      <c r="IQ758" s="4"/>
      <c r="IR758" s="4"/>
      <c r="IS758" s="4"/>
      <c r="IT758" s="4"/>
      <c r="IU758" s="4"/>
      <c r="IV758" s="4"/>
      <c r="IW758" s="4"/>
      <c r="IX758" s="4"/>
      <c r="IY758" s="4"/>
    </row>
    <row r="759" spans="17:259" ht="15.75" customHeight="1" x14ac:dyDescent="0.25">
      <c r="Q759" s="41"/>
      <c r="W759" s="42"/>
      <c r="AE759" s="41"/>
      <c r="AK759" s="42"/>
      <c r="IJ759" s="4"/>
      <c r="IK759" s="4"/>
      <c r="IL759" s="4"/>
      <c r="IM759" s="4"/>
      <c r="IN759" s="4"/>
      <c r="IO759" s="4"/>
      <c r="IP759" s="4"/>
      <c r="IQ759" s="4"/>
      <c r="IR759" s="4"/>
      <c r="IS759" s="4"/>
      <c r="IT759" s="4"/>
      <c r="IU759" s="4"/>
      <c r="IV759" s="4"/>
      <c r="IW759" s="4"/>
      <c r="IX759" s="4"/>
      <c r="IY759" s="4"/>
    </row>
    <row r="760" spans="17:259" ht="15.75" customHeight="1" x14ac:dyDescent="0.25">
      <c r="Q760" s="41"/>
      <c r="W760" s="42"/>
      <c r="AE760" s="41"/>
      <c r="AK760" s="42"/>
      <c r="IJ760" s="4"/>
      <c r="IK760" s="4"/>
      <c r="IL760" s="4"/>
      <c r="IM760" s="4"/>
      <c r="IN760" s="4"/>
      <c r="IO760" s="4"/>
      <c r="IP760" s="4"/>
      <c r="IQ760" s="4"/>
      <c r="IR760" s="4"/>
      <c r="IS760" s="4"/>
      <c r="IT760" s="4"/>
      <c r="IU760" s="4"/>
      <c r="IV760" s="4"/>
      <c r="IW760" s="4"/>
      <c r="IX760" s="4"/>
      <c r="IY760" s="4"/>
    </row>
    <row r="761" spans="17:259" ht="15.75" customHeight="1" x14ac:dyDescent="0.25">
      <c r="Q761" s="41"/>
      <c r="W761" s="42"/>
      <c r="AE761" s="41"/>
      <c r="AK761" s="42"/>
      <c r="IJ761" s="4"/>
      <c r="IK761" s="4"/>
      <c r="IL761" s="4"/>
      <c r="IM761" s="4"/>
      <c r="IN761" s="4"/>
      <c r="IO761" s="4"/>
      <c r="IP761" s="4"/>
      <c r="IQ761" s="4"/>
      <c r="IR761" s="4"/>
      <c r="IS761" s="4"/>
      <c r="IT761" s="4"/>
      <c r="IU761" s="4"/>
      <c r="IV761" s="4"/>
      <c r="IW761" s="4"/>
      <c r="IX761" s="4"/>
      <c r="IY761" s="4"/>
    </row>
    <row r="762" spans="17:259" ht="15.75" customHeight="1" x14ac:dyDescent="0.25">
      <c r="Q762" s="41"/>
      <c r="W762" s="42"/>
      <c r="AE762" s="41"/>
      <c r="AK762" s="42"/>
      <c r="IJ762" s="4"/>
      <c r="IK762" s="4"/>
      <c r="IL762" s="4"/>
      <c r="IM762" s="4"/>
      <c r="IN762" s="4"/>
      <c r="IO762" s="4"/>
      <c r="IP762" s="4"/>
      <c r="IQ762" s="4"/>
      <c r="IR762" s="4"/>
      <c r="IS762" s="4"/>
      <c r="IT762" s="4"/>
      <c r="IU762" s="4"/>
      <c r="IV762" s="4"/>
      <c r="IW762" s="4"/>
      <c r="IX762" s="4"/>
      <c r="IY762" s="4"/>
    </row>
    <row r="763" spans="17:259" ht="15.75" customHeight="1" x14ac:dyDescent="0.25">
      <c r="Q763" s="41"/>
      <c r="W763" s="42"/>
      <c r="AE763" s="41"/>
      <c r="AK763" s="42"/>
      <c r="IJ763" s="4"/>
      <c r="IK763" s="4"/>
      <c r="IL763" s="4"/>
      <c r="IM763" s="4"/>
      <c r="IN763" s="4"/>
      <c r="IO763" s="4"/>
      <c r="IP763" s="4"/>
      <c r="IQ763" s="4"/>
      <c r="IR763" s="4"/>
      <c r="IS763" s="4"/>
      <c r="IT763" s="4"/>
      <c r="IU763" s="4"/>
      <c r="IV763" s="4"/>
      <c r="IW763" s="4"/>
      <c r="IX763" s="4"/>
      <c r="IY763" s="4"/>
    </row>
    <row r="764" spans="17:259" ht="15.75" customHeight="1" x14ac:dyDescent="0.25">
      <c r="Q764" s="41"/>
      <c r="W764" s="42"/>
      <c r="AE764" s="41"/>
      <c r="AK764" s="42"/>
      <c r="IJ764" s="4"/>
      <c r="IK764" s="4"/>
      <c r="IL764" s="4"/>
      <c r="IM764" s="4"/>
      <c r="IN764" s="4"/>
      <c r="IO764" s="4"/>
      <c r="IP764" s="4"/>
      <c r="IQ764" s="4"/>
      <c r="IR764" s="4"/>
      <c r="IS764" s="4"/>
      <c r="IT764" s="4"/>
      <c r="IU764" s="4"/>
      <c r="IV764" s="4"/>
      <c r="IW764" s="4"/>
      <c r="IX764" s="4"/>
      <c r="IY764" s="4"/>
    </row>
    <row r="765" spans="17:259" ht="15.75" customHeight="1" x14ac:dyDescent="0.25">
      <c r="Q765" s="41"/>
      <c r="W765" s="42"/>
      <c r="AE765" s="41"/>
      <c r="AK765" s="42"/>
      <c r="IJ765" s="4"/>
      <c r="IK765" s="4"/>
      <c r="IL765" s="4"/>
      <c r="IM765" s="4"/>
      <c r="IN765" s="4"/>
      <c r="IO765" s="4"/>
      <c r="IP765" s="4"/>
      <c r="IQ765" s="4"/>
      <c r="IR765" s="4"/>
      <c r="IS765" s="4"/>
      <c r="IT765" s="4"/>
      <c r="IU765" s="4"/>
      <c r="IV765" s="4"/>
      <c r="IW765" s="4"/>
      <c r="IX765" s="4"/>
      <c r="IY765" s="4"/>
    </row>
    <row r="766" spans="17:259" ht="15.75" customHeight="1" x14ac:dyDescent="0.25">
      <c r="Q766" s="41"/>
      <c r="W766" s="42"/>
      <c r="AE766" s="41"/>
      <c r="AK766" s="42"/>
      <c r="IJ766" s="4"/>
      <c r="IK766" s="4"/>
      <c r="IL766" s="4"/>
      <c r="IM766" s="4"/>
      <c r="IN766" s="4"/>
      <c r="IO766" s="4"/>
      <c r="IP766" s="4"/>
      <c r="IQ766" s="4"/>
      <c r="IR766" s="4"/>
      <c r="IS766" s="4"/>
      <c r="IT766" s="4"/>
      <c r="IU766" s="4"/>
      <c r="IV766" s="4"/>
      <c r="IW766" s="4"/>
      <c r="IX766" s="4"/>
      <c r="IY766" s="4"/>
    </row>
    <row r="767" spans="17:259" ht="15.75" customHeight="1" x14ac:dyDescent="0.25">
      <c r="Q767" s="41"/>
      <c r="W767" s="42"/>
      <c r="AE767" s="41"/>
      <c r="AK767" s="42"/>
      <c r="IJ767" s="4"/>
      <c r="IK767" s="4"/>
      <c r="IL767" s="4"/>
      <c r="IM767" s="4"/>
      <c r="IN767" s="4"/>
      <c r="IO767" s="4"/>
      <c r="IP767" s="4"/>
      <c r="IQ767" s="4"/>
      <c r="IR767" s="4"/>
      <c r="IS767" s="4"/>
      <c r="IT767" s="4"/>
      <c r="IU767" s="4"/>
      <c r="IV767" s="4"/>
      <c r="IW767" s="4"/>
      <c r="IX767" s="4"/>
      <c r="IY767" s="4"/>
    </row>
    <row r="768" spans="17:259" ht="15.75" customHeight="1" x14ac:dyDescent="0.25">
      <c r="Q768" s="41"/>
      <c r="W768" s="42"/>
      <c r="AE768" s="41"/>
      <c r="AK768" s="42"/>
      <c r="IJ768" s="4"/>
      <c r="IK768" s="4"/>
      <c r="IL768" s="4"/>
      <c r="IM768" s="4"/>
      <c r="IN768" s="4"/>
      <c r="IO768" s="4"/>
      <c r="IP768" s="4"/>
      <c r="IQ768" s="4"/>
      <c r="IR768" s="4"/>
      <c r="IS768" s="4"/>
      <c r="IT768" s="4"/>
      <c r="IU768" s="4"/>
      <c r="IV768" s="4"/>
      <c r="IW768" s="4"/>
      <c r="IX768" s="4"/>
      <c r="IY768" s="4"/>
    </row>
    <row r="769" spans="17:259" ht="15.75" customHeight="1" x14ac:dyDescent="0.25">
      <c r="Q769" s="41"/>
      <c r="W769" s="42"/>
      <c r="AE769" s="41"/>
      <c r="AK769" s="42"/>
      <c r="IJ769" s="4"/>
      <c r="IK769" s="4"/>
      <c r="IL769" s="4"/>
      <c r="IM769" s="4"/>
      <c r="IN769" s="4"/>
      <c r="IO769" s="4"/>
      <c r="IP769" s="4"/>
      <c r="IQ769" s="4"/>
      <c r="IR769" s="4"/>
      <c r="IS769" s="4"/>
      <c r="IT769" s="4"/>
      <c r="IU769" s="4"/>
      <c r="IV769" s="4"/>
      <c r="IW769" s="4"/>
      <c r="IX769" s="4"/>
      <c r="IY769" s="4"/>
    </row>
    <row r="770" spans="17:259" ht="15.75" customHeight="1" x14ac:dyDescent="0.25">
      <c r="Q770" s="41"/>
      <c r="W770" s="42"/>
      <c r="AE770" s="41"/>
      <c r="AK770" s="42"/>
      <c r="IJ770" s="4"/>
      <c r="IK770" s="4"/>
      <c r="IL770" s="4"/>
      <c r="IM770" s="4"/>
      <c r="IN770" s="4"/>
      <c r="IO770" s="4"/>
      <c r="IP770" s="4"/>
      <c r="IQ770" s="4"/>
      <c r="IR770" s="4"/>
      <c r="IS770" s="4"/>
      <c r="IT770" s="4"/>
      <c r="IU770" s="4"/>
      <c r="IV770" s="4"/>
      <c r="IW770" s="4"/>
      <c r="IX770" s="4"/>
      <c r="IY770" s="4"/>
    </row>
    <row r="771" spans="17:259" ht="15.75" customHeight="1" x14ac:dyDescent="0.25">
      <c r="Q771" s="41"/>
      <c r="W771" s="42"/>
      <c r="AE771" s="41"/>
      <c r="AK771" s="42"/>
      <c r="IJ771" s="4"/>
      <c r="IK771" s="4"/>
      <c r="IL771" s="4"/>
      <c r="IM771" s="4"/>
      <c r="IN771" s="4"/>
      <c r="IO771" s="4"/>
      <c r="IP771" s="4"/>
      <c r="IQ771" s="4"/>
      <c r="IR771" s="4"/>
      <c r="IS771" s="4"/>
      <c r="IT771" s="4"/>
      <c r="IU771" s="4"/>
      <c r="IV771" s="4"/>
      <c r="IW771" s="4"/>
      <c r="IX771" s="4"/>
      <c r="IY771" s="4"/>
    </row>
    <row r="772" spans="17:259" ht="15.75" customHeight="1" x14ac:dyDescent="0.25">
      <c r="Q772" s="41"/>
      <c r="W772" s="42"/>
      <c r="AE772" s="41"/>
      <c r="AK772" s="42"/>
      <c r="IJ772" s="4"/>
      <c r="IK772" s="4"/>
      <c r="IL772" s="4"/>
      <c r="IM772" s="4"/>
      <c r="IN772" s="4"/>
      <c r="IO772" s="4"/>
      <c r="IP772" s="4"/>
      <c r="IQ772" s="4"/>
      <c r="IR772" s="4"/>
      <c r="IS772" s="4"/>
      <c r="IT772" s="4"/>
      <c r="IU772" s="4"/>
      <c r="IV772" s="4"/>
      <c r="IW772" s="4"/>
      <c r="IX772" s="4"/>
      <c r="IY772" s="4"/>
    </row>
    <row r="773" spans="17:259" ht="15.75" customHeight="1" x14ac:dyDescent="0.25">
      <c r="Q773" s="41"/>
      <c r="W773" s="42"/>
      <c r="AE773" s="41"/>
      <c r="AK773" s="42"/>
      <c r="IJ773" s="4"/>
      <c r="IK773" s="4"/>
      <c r="IL773" s="4"/>
      <c r="IM773" s="4"/>
      <c r="IN773" s="4"/>
      <c r="IO773" s="4"/>
      <c r="IP773" s="4"/>
      <c r="IQ773" s="4"/>
      <c r="IR773" s="4"/>
      <c r="IS773" s="4"/>
      <c r="IT773" s="4"/>
      <c r="IU773" s="4"/>
      <c r="IV773" s="4"/>
      <c r="IW773" s="4"/>
      <c r="IX773" s="4"/>
      <c r="IY773" s="4"/>
    </row>
    <row r="774" spans="17:259" ht="15.75" customHeight="1" x14ac:dyDescent="0.25">
      <c r="Q774" s="41"/>
      <c r="W774" s="42"/>
      <c r="AE774" s="41"/>
      <c r="AK774" s="42"/>
      <c r="IJ774" s="4"/>
      <c r="IK774" s="4"/>
      <c r="IL774" s="4"/>
      <c r="IM774" s="4"/>
      <c r="IN774" s="4"/>
      <c r="IO774" s="4"/>
      <c r="IP774" s="4"/>
      <c r="IQ774" s="4"/>
      <c r="IR774" s="4"/>
      <c r="IS774" s="4"/>
      <c r="IT774" s="4"/>
      <c r="IU774" s="4"/>
      <c r="IV774" s="4"/>
      <c r="IW774" s="4"/>
      <c r="IX774" s="4"/>
      <c r="IY774" s="4"/>
    </row>
    <row r="775" spans="17:259" ht="15.75" customHeight="1" x14ac:dyDescent="0.25">
      <c r="Q775" s="41"/>
      <c r="W775" s="42"/>
      <c r="AE775" s="41"/>
      <c r="AK775" s="42"/>
      <c r="IJ775" s="4"/>
      <c r="IK775" s="4"/>
      <c r="IL775" s="4"/>
      <c r="IM775" s="4"/>
      <c r="IN775" s="4"/>
      <c r="IO775" s="4"/>
      <c r="IP775" s="4"/>
      <c r="IQ775" s="4"/>
      <c r="IR775" s="4"/>
      <c r="IS775" s="4"/>
      <c r="IT775" s="4"/>
      <c r="IU775" s="4"/>
      <c r="IV775" s="4"/>
      <c r="IW775" s="4"/>
      <c r="IX775" s="4"/>
      <c r="IY775" s="4"/>
    </row>
    <row r="776" spans="17:259" ht="15.75" customHeight="1" x14ac:dyDescent="0.25">
      <c r="Q776" s="41"/>
      <c r="W776" s="42"/>
      <c r="AE776" s="41"/>
      <c r="AK776" s="42"/>
      <c r="IJ776" s="4"/>
      <c r="IK776" s="4"/>
      <c r="IL776" s="4"/>
      <c r="IM776" s="4"/>
      <c r="IN776" s="4"/>
      <c r="IO776" s="4"/>
      <c r="IP776" s="4"/>
      <c r="IQ776" s="4"/>
      <c r="IR776" s="4"/>
      <c r="IS776" s="4"/>
      <c r="IT776" s="4"/>
      <c r="IU776" s="4"/>
      <c r="IV776" s="4"/>
      <c r="IW776" s="4"/>
      <c r="IX776" s="4"/>
      <c r="IY776" s="4"/>
    </row>
    <row r="777" spans="17:259" ht="15.75" customHeight="1" x14ac:dyDescent="0.25">
      <c r="Q777" s="41"/>
      <c r="W777" s="42"/>
      <c r="AE777" s="41"/>
      <c r="AK777" s="42"/>
      <c r="IJ777" s="4"/>
      <c r="IK777" s="4"/>
      <c r="IL777" s="4"/>
      <c r="IM777" s="4"/>
      <c r="IN777" s="4"/>
      <c r="IO777" s="4"/>
      <c r="IP777" s="4"/>
      <c r="IQ777" s="4"/>
      <c r="IR777" s="4"/>
      <c r="IS777" s="4"/>
      <c r="IT777" s="4"/>
      <c r="IU777" s="4"/>
      <c r="IV777" s="4"/>
      <c r="IW777" s="4"/>
      <c r="IX777" s="4"/>
      <c r="IY777" s="4"/>
    </row>
    <row r="778" spans="17:259" ht="15.75" customHeight="1" x14ac:dyDescent="0.25">
      <c r="Q778" s="41"/>
      <c r="W778" s="42"/>
      <c r="AE778" s="41"/>
      <c r="AK778" s="42"/>
      <c r="IJ778" s="4"/>
      <c r="IK778" s="4"/>
      <c r="IL778" s="4"/>
      <c r="IM778" s="4"/>
      <c r="IN778" s="4"/>
      <c r="IO778" s="4"/>
      <c r="IP778" s="4"/>
      <c r="IQ778" s="4"/>
      <c r="IR778" s="4"/>
      <c r="IS778" s="4"/>
      <c r="IT778" s="4"/>
      <c r="IU778" s="4"/>
      <c r="IV778" s="4"/>
      <c r="IW778" s="4"/>
      <c r="IX778" s="4"/>
      <c r="IY778" s="4"/>
    </row>
    <row r="779" spans="17:259" ht="15.75" customHeight="1" x14ac:dyDescent="0.25">
      <c r="Q779" s="41"/>
      <c r="W779" s="42"/>
      <c r="AE779" s="41"/>
      <c r="AK779" s="42"/>
      <c r="IJ779" s="4"/>
      <c r="IK779" s="4"/>
      <c r="IL779" s="4"/>
      <c r="IM779" s="4"/>
      <c r="IN779" s="4"/>
      <c r="IO779" s="4"/>
      <c r="IP779" s="4"/>
      <c r="IQ779" s="4"/>
      <c r="IR779" s="4"/>
      <c r="IS779" s="4"/>
      <c r="IT779" s="4"/>
      <c r="IU779" s="4"/>
      <c r="IV779" s="4"/>
      <c r="IW779" s="4"/>
      <c r="IX779" s="4"/>
      <c r="IY779" s="4"/>
    </row>
    <row r="780" spans="17:259" ht="15.75" customHeight="1" x14ac:dyDescent="0.25">
      <c r="Q780" s="41"/>
      <c r="W780" s="42"/>
      <c r="AE780" s="41"/>
      <c r="AK780" s="42"/>
      <c r="IJ780" s="4"/>
      <c r="IK780" s="4"/>
      <c r="IL780" s="4"/>
      <c r="IM780" s="4"/>
      <c r="IN780" s="4"/>
      <c r="IO780" s="4"/>
      <c r="IP780" s="4"/>
      <c r="IQ780" s="4"/>
      <c r="IR780" s="4"/>
      <c r="IS780" s="4"/>
      <c r="IT780" s="4"/>
      <c r="IU780" s="4"/>
      <c r="IV780" s="4"/>
      <c r="IW780" s="4"/>
      <c r="IX780" s="4"/>
      <c r="IY780" s="4"/>
    </row>
    <row r="781" spans="17:259" ht="15.75" customHeight="1" x14ac:dyDescent="0.25">
      <c r="Q781" s="41"/>
      <c r="W781" s="42"/>
      <c r="AE781" s="41"/>
      <c r="AK781" s="42"/>
      <c r="IJ781" s="4"/>
      <c r="IK781" s="4"/>
      <c r="IL781" s="4"/>
      <c r="IM781" s="4"/>
      <c r="IN781" s="4"/>
      <c r="IO781" s="4"/>
      <c r="IP781" s="4"/>
      <c r="IQ781" s="4"/>
      <c r="IR781" s="4"/>
      <c r="IS781" s="4"/>
      <c r="IT781" s="4"/>
      <c r="IU781" s="4"/>
      <c r="IV781" s="4"/>
      <c r="IW781" s="4"/>
      <c r="IX781" s="4"/>
      <c r="IY781" s="4"/>
    </row>
    <row r="782" spans="17:259" ht="15.75" customHeight="1" x14ac:dyDescent="0.25">
      <c r="Q782" s="41"/>
      <c r="W782" s="42"/>
      <c r="AE782" s="41"/>
      <c r="AK782" s="42"/>
      <c r="IJ782" s="4"/>
      <c r="IK782" s="4"/>
      <c r="IL782" s="4"/>
      <c r="IM782" s="4"/>
      <c r="IN782" s="4"/>
      <c r="IO782" s="4"/>
      <c r="IP782" s="4"/>
      <c r="IQ782" s="4"/>
      <c r="IR782" s="4"/>
      <c r="IS782" s="4"/>
      <c r="IT782" s="4"/>
      <c r="IU782" s="4"/>
      <c r="IV782" s="4"/>
      <c r="IW782" s="4"/>
      <c r="IX782" s="4"/>
      <c r="IY782" s="4"/>
    </row>
    <row r="783" spans="17:259" ht="15.75" customHeight="1" x14ac:dyDescent="0.25">
      <c r="Q783" s="41"/>
      <c r="W783" s="42"/>
      <c r="AE783" s="41"/>
      <c r="AK783" s="42"/>
      <c r="IJ783" s="4"/>
      <c r="IK783" s="4"/>
      <c r="IL783" s="4"/>
      <c r="IM783" s="4"/>
      <c r="IN783" s="4"/>
      <c r="IO783" s="4"/>
      <c r="IP783" s="4"/>
      <c r="IQ783" s="4"/>
      <c r="IR783" s="4"/>
      <c r="IS783" s="4"/>
      <c r="IT783" s="4"/>
      <c r="IU783" s="4"/>
      <c r="IV783" s="4"/>
      <c r="IW783" s="4"/>
      <c r="IX783" s="4"/>
      <c r="IY783" s="4"/>
    </row>
    <row r="784" spans="17:259" ht="15.75" customHeight="1" x14ac:dyDescent="0.25">
      <c r="Q784" s="41"/>
      <c r="W784" s="42"/>
      <c r="AE784" s="41"/>
      <c r="AK784" s="42"/>
      <c r="IJ784" s="4"/>
      <c r="IK784" s="4"/>
      <c r="IL784" s="4"/>
      <c r="IM784" s="4"/>
      <c r="IN784" s="4"/>
      <c r="IO784" s="4"/>
      <c r="IP784" s="4"/>
      <c r="IQ784" s="4"/>
      <c r="IR784" s="4"/>
      <c r="IS784" s="4"/>
      <c r="IT784" s="4"/>
      <c r="IU784" s="4"/>
      <c r="IV784" s="4"/>
      <c r="IW784" s="4"/>
      <c r="IX784" s="4"/>
      <c r="IY784" s="4"/>
    </row>
    <row r="785" spans="17:259" ht="15.75" customHeight="1" x14ac:dyDescent="0.25">
      <c r="Q785" s="41"/>
      <c r="W785" s="42"/>
      <c r="AE785" s="41"/>
      <c r="AK785" s="42"/>
      <c r="IJ785" s="4"/>
      <c r="IK785" s="4"/>
      <c r="IL785" s="4"/>
      <c r="IM785" s="4"/>
      <c r="IN785" s="4"/>
      <c r="IO785" s="4"/>
      <c r="IP785" s="4"/>
      <c r="IQ785" s="4"/>
      <c r="IR785" s="4"/>
      <c r="IS785" s="4"/>
      <c r="IT785" s="4"/>
      <c r="IU785" s="4"/>
      <c r="IV785" s="4"/>
      <c r="IW785" s="4"/>
      <c r="IX785" s="4"/>
      <c r="IY785" s="4"/>
    </row>
    <row r="786" spans="17:259" ht="15.75" customHeight="1" x14ac:dyDescent="0.25">
      <c r="Q786" s="41"/>
      <c r="W786" s="42"/>
      <c r="AE786" s="41"/>
      <c r="AK786" s="42"/>
      <c r="IJ786" s="4"/>
      <c r="IK786" s="4"/>
      <c r="IL786" s="4"/>
      <c r="IM786" s="4"/>
      <c r="IN786" s="4"/>
      <c r="IO786" s="4"/>
      <c r="IP786" s="4"/>
      <c r="IQ786" s="4"/>
      <c r="IR786" s="4"/>
      <c r="IS786" s="4"/>
      <c r="IT786" s="4"/>
      <c r="IU786" s="4"/>
      <c r="IV786" s="4"/>
      <c r="IW786" s="4"/>
      <c r="IX786" s="4"/>
      <c r="IY786" s="4"/>
    </row>
    <row r="787" spans="17:259" ht="15.75" customHeight="1" x14ac:dyDescent="0.25">
      <c r="Q787" s="41"/>
      <c r="W787" s="42"/>
      <c r="AE787" s="41"/>
      <c r="AK787" s="42"/>
      <c r="IJ787" s="4"/>
      <c r="IK787" s="4"/>
      <c r="IL787" s="4"/>
      <c r="IM787" s="4"/>
      <c r="IN787" s="4"/>
      <c r="IO787" s="4"/>
      <c r="IP787" s="4"/>
      <c r="IQ787" s="4"/>
      <c r="IR787" s="4"/>
      <c r="IS787" s="4"/>
      <c r="IT787" s="4"/>
      <c r="IU787" s="4"/>
      <c r="IV787" s="4"/>
      <c r="IW787" s="4"/>
      <c r="IX787" s="4"/>
      <c r="IY787" s="4"/>
    </row>
    <row r="788" spans="17:259" ht="15.75" customHeight="1" x14ac:dyDescent="0.25">
      <c r="Q788" s="41"/>
      <c r="W788" s="42"/>
      <c r="AE788" s="41"/>
      <c r="AK788" s="42"/>
      <c r="IJ788" s="4"/>
      <c r="IK788" s="4"/>
      <c r="IL788" s="4"/>
      <c r="IM788" s="4"/>
      <c r="IN788" s="4"/>
      <c r="IO788" s="4"/>
      <c r="IP788" s="4"/>
      <c r="IQ788" s="4"/>
      <c r="IR788" s="4"/>
      <c r="IS788" s="4"/>
      <c r="IT788" s="4"/>
      <c r="IU788" s="4"/>
      <c r="IV788" s="4"/>
      <c r="IW788" s="4"/>
      <c r="IX788" s="4"/>
      <c r="IY788" s="4"/>
    </row>
    <row r="789" spans="17:259" ht="15.75" customHeight="1" x14ac:dyDescent="0.25">
      <c r="Q789" s="41"/>
      <c r="W789" s="42"/>
      <c r="AE789" s="41"/>
      <c r="AK789" s="42"/>
      <c r="IJ789" s="4"/>
      <c r="IK789" s="4"/>
      <c r="IL789" s="4"/>
      <c r="IM789" s="4"/>
      <c r="IN789" s="4"/>
      <c r="IO789" s="4"/>
      <c r="IP789" s="4"/>
      <c r="IQ789" s="4"/>
      <c r="IR789" s="4"/>
      <c r="IS789" s="4"/>
      <c r="IT789" s="4"/>
      <c r="IU789" s="4"/>
      <c r="IV789" s="4"/>
      <c r="IW789" s="4"/>
      <c r="IX789" s="4"/>
      <c r="IY789" s="4"/>
    </row>
    <row r="790" spans="17:259" ht="15.75" customHeight="1" x14ac:dyDescent="0.25">
      <c r="Q790" s="41"/>
      <c r="W790" s="42"/>
      <c r="AE790" s="41"/>
      <c r="AK790" s="42"/>
      <c r="IJ790" s="4"/>
      <c r="IK790" s="4"/>
      <c r="IL790" s="4"/>
      <c r="IM790" s="4"/>
      <c r="IN790" s="4"/>
      <c r="IO790" s="4"/>
      <c r="IP790" s="4"/>
      <c r="IQ790" s="4"/>
      <c r="IR790" s="4"/>
      <c r="IS790" s="4"/>
      <c r="IT790" s="4"/>
      <c r="IU790" s="4"/>
      <c r="IV790" s="4"/>
      <c r="IW790" s="4"/>
      <c r="IX790" s="4"/>
      <c r="IY790" s="4"/>
    </row>
    <row r="791" spans="17:259" ht="15.75" customHeight="1" x14ac:dyDescent="0.25">
      <c r="Q791" s="41"/>
      <c r="W791" s="42"/>
      <c r="AE791" s="41"/>
      <c r="AK791" s="42"/>
      <c r="IJ791" s="4"/>
      <c r="IK791" s="4"/>
      <c r="IL791" s="4"/>
      <c r="IM791" s="4"/>
      <c r="IN791" s="4"/>
      <c r="IO791" s="4"/>
      <c r="IP791" s="4"/>
      <c r="IQ791" s="4"/>
      <c r="IR791" s="4"/>
      <c r="IS791" s="4"/>
      <c r="IT791" s="4"/>
      <c r="IU791" s="4"/>
      <c r="IV791" s="4"/>
      <c r="IW791" s="4"/>
      <c r="IX791" s="4"/>
      <c r="IY791" s="4"/>
    </row>
    <row r="792" spans="17:259" ht="15.75" customHeight="1" x14ac:dyDescent="0.25">
      <c r="Q792" s="41"/>
      <c r="W792" s="42"/>
      <c r="AE792" s="41"/>
      <c r="AK792" s="42"/>
      <c r="IJ792" s="4"/>
      <c r="IK792" s="4"/>
      <c r="IL792" s="4"/>
      <c r="IM792" s="4"/>
      <c r="IN792" s="4"/>
      <c r="IO792" s="4"/>
      <c r="IP792" s="4"/>
      <c r="IQ792" s="4"/>
      <c r="IR792" s="4"/>
      <c r="IS792" s="4"/>
      <c r="IT792" s="4"/>
      <c r="IU792" s="4"/>
      <c r="IV792" s="4"/>
      <c r="IW792" s="4"/>
      <c r="IX792" s="4"/>
      <c r="IY792" s="4"/>
    </row>
    <row r="793" spans="17:259" ht="15.75" customHeight="1" x14ac:dyDescent="0.25">
      <c r="Q793" s="41"/>
      <c r="W793" s="42"/>
      <c r="AE793" s="41"/>
      <c r="AK793" s="42"/>
      <c r="IJ793" s="4"/>
      <c r="IK793" s="4"/>
      <c r="IL793" s="4"/>
      <c r="IM793" s="4"/>
      <c r="IN793" s="4"/>
      <c r="IO793" s="4"/>
      <c r="IP793" s="4"/>
      <c r="IQ793" s="4"/>
      <c r="IR793" s="4"/>
      <c r="IS793" s="4"/>
      <c r="IT793" s="4"/>
      <c r="IU793" s="4"/>
      <c r="IV793" s="4"/>
      <c r="IW793" s="4"/>
      <c r="IX793" s="4"/>
      <c r="IY793" s="4"/>
    </row>
    <row r="794" spans="17:259" ht="15.75" customHeight="1" x14ac:dyDescent="0.25">
      <c r="Q794" s="41"/>
      <c r="W794" s="42"/>
      <c r="AE794" s="41"/>
      <c r="AK794" s="42"/>
      <c r="IJ794" s="4"/>
      <c r="IK794" s="4"/>
      <c r="IL794" s="4"/>
      <c r="IM794" s="4"/>
      <c r="IN794" s="4"/>
      <c r="IO794" s="4"/>
      <c r="IP794" s="4"/>
      <c r="IQ794" s="4"/>
      <c r="IR794" s="4"/>
      <c r="IS794" s="4"/>
      <c r="IT794" s="4"/>
      <c r="IU794" s="4"/>
      <c r="IV794" s="4"/>
      <c r="IW794" s="4"/>
      <c r="IX794" s="4"/>
      <c r="IY794" s="4"/>
    </row>
    <row r="795" spans="17:259" ht="15.75" customHeight="1" x14ac:dyDescent="0.25">
      <c r="Q795" s="41"/>
      <c r="W795" s="42"/>
      <c r="AE795" s="41"/>
      <c r="AK795" s="42"/>
      <c r="IJ795" s="4"/>
      <c r="IK795" s="4"/>
      <c r="IL795" s="4"/>
      <c r="IM795" s="4"/>
      <c r="IN795" s="4"/>
      <c r="IO795" s="4"/>
      <c r="IP795" s="4"/>
      <c r="IQ795" s="4"/>
      <c r="IR795" s="4"/>
      <c r="IS795" s="4"/>
      <c r="IT795" s="4"/>
      <c r="IU795" s="4"/>
      <c r="IV795" s="4"/>
      <c r="IW795" s="4"/>
      <c r="IX795" s="4"/>
      <c r="IY795" s="4"/>
    </row>
    <row r="796" spans="17:259" ht="15.75" customHeight="1" x14ac:dyDescent="0.25">
      <c r="Q796" s="41"/>
      <c r="W796" s="42"/>
      <c r="AE796" s="41"/>
      <c r="AK796" s="42"/>
      <c r="IJ796" s="4"/>
      <c r="IK796" s="4"/>
      <c r="IL796" s="4"/>
      <c r="IM796" s="4"/>
      <c r="IN796" s="4"/>
      <c r="IO796" s="4"/>
      <c r="IP796" s="4"/>
      <c r="IQ796" s="4"/>
      <c r="IR796" s="4"/>
      <c r="IS796" s="4"/>
      <c r="IT796" s="4"/>
      <c r="IU796" s="4"/>
      <c r="IV796" s="4"/>
      <c r="IW796" s="4"/>
      <c r="IX796" s="4"/>
      <c r="IY796" s="4"/>
    </row>
    <row r="797" spans="17:259" ht="15.75" customHeight="1" x14ac:dyDescent="0.25">
      <c r="Q797" s="41"/>
      <c r="W797" s="42"/>
      <c r="AE797" s="41"/>
      <c r="AK797" s="42"/>
      <c r="IJ797" s="4"/>
      <c r="IK797" s="4"/>
      <c r="IL797" s="4"/>
      <c r="IM797" s="4"/>
      <c r="IN797" s="4"/>
      <c r="IO797" s="4"/>
      <c r="IP797" s="4"/>
      <c r="IQ797" s="4"/>
      <c r="IR797" s="4"/>
      <c r="IS797" s="4"/>
      <c r="IT797" s="4"/>
      <c r="IU797" s="4"/>
      <c r="IV797" s="4"/>
      <c r="IW797" s="4"/>
      <c r="IX797" s="4"/>
      <c r="IY797" s="4"/>
    </row>
    <row r="798" spans="17:259" ht="15.75" customHeight="1" x14ac:dyDescent="0.25">
      <c r="Q798" s="41"/>
      <c r="W798" s="42"/>
      <c r="AE798" s="41"/>
      <c r="AK798" s="42"/>
      <c r="IJ798" s="4"/>
      <c r="IK798" s="4"/>
      <c r="IL798" s="4"/>
      <c r="IM798" s="4"/>
      <c r="IN798" s="4"/>
      <c r="IO798" s="4"/>
      <c r="IP798" s="4"/>
      <c r="IQ798" s="4"/>
      <c r="IR798" s="4"/>
      <c r="IS798" s="4"/>
      <c r="IT798" s="4"/>
      <c r="IU798" s="4"/>
      <c r="IV798" s="4"/>
      <c r="IW798" s="4"/>
      <c r="IX798" s="4"/>
      <c r="IY798" s="4"/>
    </row>
    <row r="799" spans="17:259" ht="15.75" customHeight="1" x14ac:dyDescent="0.25">
      <c r="Q799" s="41"/>
      <c r="W799" s="42"/>
      <c r="AE799" s="41"/>
      <c r="AK799" s="42"/>
      <c r="IJ799" s="4"/>
      <c r="IK799" s="4"/>
      <c r="IL799" s="4"/>
      <c r="IM799" s="4"/>
      <c r="IN799" s="4"/>
      <c r="IO799" s="4"/>
      <c r="IP799" s="4"/>
      <c r="IQ799" s="4"/>
      <c r="IR799" s="4"/>
      <c r="IS799" s="4"/>
      <c r="IT799" s="4"/>
      <c r="IU799" s="4"/>
      <c r="IV799" s="4"/>
      <c r="IW799" s="4"/>
      <c r="IX799" s="4"/>
      <c r="IY799" s="4"/>
    </row>
    <row r="800" spans="17:259" ht="15.75" customHeight="1" x14ac:dyDescent="0.25">
      <c r="Q800" s="41"/>
      <c r="W800" s="42"/>
      <c r="AE800" s="41"/>
      <c r="AK800" s="42"/>
      <c r="IJ800" s="4"/>
      <c r="IK800" s="4"/>
      <c r="IL800" s="4"/>
      <c r="IM800" s="4"/>
      <c r="IN800" s="4"/>
      <c r="IO800" s="4"/>
      <c r="IP800" s="4"/>
      <c r="IQ800" s="4"/>
      <c r="IR800" s="4"/>
      <c r="IS800" s="4"/>
      <c r="IT800" s="4"/>
      <c r="IU800" s="4"/>
      <c r="IV800" s="4"/>
      <c r="IW800" s="4"/>
      <c r="IX800" s="4"/>
      <c r="IY800" s="4"/>
    </row>
    <row r="801" spans="17:259" ht="15.75" customHeight="1" x14ac:dyDescent="0.25">
      <c r="Q801" s="41"/>
      <c r="W801" s="42"/>
      <c r="AE801" s="41"/>
      <c r="AK801" s="42"/>
      <c r="IJ801" s="4"/>
      <c r="IK801" s="4"/>
      <c r="IL801" s="4"/>
      <c r="IM801" s="4"/>
      <c r="IN801" s="4"/>
      <c r="IO801" s="4"/>
      <c r="IP801" s="4"/>
      <c r="IQ801" s="4"/>
      <c r="IR801" s="4"/>
      <c r="IS801" s="4"/>
      <c r="IT801" s="4"/>
      <c r="IU801" s="4"/>
      <c r="IV801" s="4"/>
      <c r="IW801" s="4"/>
      <c r="IX801" s="4"/>
      <c r="IY801" s="4"/>
    </row>
    <row r="802" spans="17:259" ht="15.75" customHeight="1" x14ac:dyDescent="0.25">
      <c r="Q802" s="41"/>
      <c r="W802" s="42"/>
      <c r="AE802" s="41"/>
      <c r="AK802" s="42"/>
      <c r="IJ802" s="4"/>
      <c r="IK802" s="4"/>
      <c r="IL802" s="4"/>
      <c r="IM802" s="4"/>
      <c r="IN802" s="4"/>
      <c r="IO802" s="4"/>
      <c r="IP802" s="4"/>
      <c r="IQ802" s="4"/>
      <c r="IR802" s="4"/>
      <c r="IS802" s="4"/>
      <c r="IT802" s="4"/>
      <c r="IU802" s="4"/>
      <c r="IV802" s="4"/>
      <c r="IW802" s="4"/>
      <c r="IX802" s="4"/>
      <c r="IY802" s="4"/>
    </row>
    <row r="803" spans="17:259" ht="15.75" customHeight="1" x14ac:dyDescent="0.25">
      <c r="Q803" s="41"/>
      <c r="W803" s="42"/>
      <c r="AE803" s="41"/>
      <c r="AK803" s="42"/>
      <c r="IJ803" s="4"/>
      <c r="IK803" s="4"/>
      <c r="IL803" s="4"/>
      <c r="IM803" s="4"/>
      <c r="IN803" s="4"/>
      <c r="IO803" s="4"/>
      <c r="IP803" s="4"/>
      <c r="IQ803" s="4"/>
      <c r="IR803" s="4"/>
      <c r="IS803" s="4"/>
      <c r="IT803" s="4"/>
      <c r="IU803" s="4"/>
      <c r="IV803" s="4"/>
      <c r="IW803" s="4"/>
      <c r="IX803" s="4"/>
      <c r="IY803" s="4"/>
    </row>
    <row r="804" spans="17:259" ht="15.75" customHeight="1" x14ac:dyDescent="0.25">
      <c r="Q804" s="41"/>
      <c r="W804" s="42"/>
      <c r="AE804" s="41"/>
      <c r="AK804" s="42"/>
      <c r="IJ804" s="4"/>
      <c r="IK804" s="4"/>
      <c r="IL804" s="4"/>
      <c r="IM804" s="4"/>
      <c r="IN804" s="4"/>
      <c r="IO804" s="4"/>
      <c r="IP804" s="4"/>
      <c r="IQ804" s="4"/>
      <c r="IR804" s="4"/>
      <c r="IS804" s="4"/>
      <c r="IT804" s="4"/>
      <c r="IU804" s="4"/>
      <c r="IV804" s="4"/>
      <c r="IW804" s="4"/>
      <c r="IX804" s="4"/>
      <c r="IY804" s="4"/>
    </row>
    <row r="805" spans="17:259" ht="15.75" customHeight="1" x14ac:dyDescent="0.25">
      <c r="Q805" s="41"/>
      <c r="W805" s="42"/>
      <c r="AE805" s="41"/>
      <c r="AK805" s="42"/>
      <c r="IJ805" s="4"/>
      <c r="IK805" s="4"/>
      <c r="IL805" s="4"/>
      <c r="IM805" s="4"/>
      <c r="IN805" s="4"/>
      <c r="IO805" s="4"/>
      <c r="IP805" s="4"/>
      <c r="IQ805" s="4"/>
      <c r="IR805" s="4"/>
      <c r="IS805" s="4"/>
      <c r="IT805" s="4"/>
      <c r="IU805" s="4"/>
      <c r="IV805" s="4"/>
      <c r="IW805" s="4"/>
      <c r="IX805" s="4"/>
      <c r="IY805" s="4"/>
    </row>
    <row r="806" spans="17:259" ht="15.75" customHeight="1" x14ac:dyDescent="0.25">
      <c r="Q806" s="41"/>
      <c r="W806" s="42"/>
      <c r="AE806" s="41"/>
      <c r="AK806" s="42"/>
      <c r="IJ806" s="4"/>
      <c r="IK806" s="4"/>
      <c r="IL806" s="4"/>
      <c r="IM806" s="4"/>
      <c r="IN806" s="4"/>
      <c r="IO806" s="4"/>
      <c r="IP806" s="4"/>
      <c r="IQ806" s="4"/>
      <c r="IR806" s="4"/>
      <c r="IS806" s="4"/>
      <c r="IT806" s="4"/>
      <c r="IU806" s="4"/>
      <c r="IV806" s="4"/>
      <c r="IW806" s="4"/>
      <c r="IX806" s="4"/>
      <c r="IY806" s="4"/>
    </row>
    <row r="807" spans="17:259" ht="15.75" customHeight="1" x14ac:dyDescent="0.25">
      <c r="Q807" s="41"/>
      <c r="W807" s="42"/>
      <c r="AE807" s="41"/>
      <c r="AK807" s="42"/>
      <c r="IJ807" s="4"/>
      <c r="IK807" s="4"/>
      <c r="IL807" s="4"/>
      <c r="IM807" s="4"/>
      <c r="IN807" s="4"/>
      <c r="IO807" s="4"/>
      <c r="IP807" s="4"/>
      <c r="IQ807" s="4"/>
      <c r="IR807" s="4"/>
      <c r="IS807" s="4"/>
      <c r="IT807" s="4"/>
      <c r="IU807" s="4"/>
      <c r="IV807" s="4"/>
      <c r="IW807" s="4"/>
      <c r="IX807" s="4"/>
      <c r="IY807" s="4"/>
    </row>
    <row r="808" spans="17:259" ht="15.75" customHeight="1" x14ac:dyDescent="0.25">
      <c r="Q808" s="41"/>
      <c r="W808" s="42"/>
      <c r="AE808" s="41"/>
      <c r="AK808" s="42"/>
      <c r="IJ808" s="4"/>
      <c r="IK808" s="4"/>
      <c r="IL808" s="4"/>
      <c r="IM808" s="4"/>
      <c r="IN808" s="4"/>
      <c r="IO808" s="4"/>
      <c r="IP808" s="4"/>
      <c r="IQ808" s="4"/>
      <c r="IR808" s="4"/>
      <c r="IS808" s="4"/>
      <c r="IT808" s="4"/>
      <c r="IU808" s="4"/>
      <c r="IV808" s="4"/>
      <c r="IW808" s="4"/>
      <c r="IX808" s="4"/>
      <c r="IY808" s="4"/>
    </row>
    <row r="809" spans="17:259" ht="15.75" customHeight="1" x14ac:dyDescent="0.25">
      <c r="Q809" s="41"/>
      <c r="W809" s="42"/>
      <c r="AE809" s="41"/>
      <c r="AK809" s="42"/>
      <c r="IJ809" s="4"/>
      <c r="IK809" s="4"/>
      <c r="IL809" s="4"/>
      <c r="IM809" s="4"/>
      <c r="IN809" s="4"/>
      <c r="IO809" s="4"/>
      <c r="IP809" s="4"/>
      <c r="IQ809" s="4"/>
      <c r="IR809" s="4"/>
      <c r="IS809" s="4"/>
      <c r="IT809" s="4"/>
      <c r="IU809" s="4"/>
      <c r="IV809" s="4"/>
      <c r="IW809" s="4"/>
      <c r="IX809" s="4"/>
      <c r="IY809" s="4"/>
    </row>
    <row r="810" spans="17:259" ht="15.75" customHeight="1" x14ac:dyDescent="0.25">
      <c r="Q810" s="41"/>
      <c r="W810" s="42"/>
      <c r="AE810" s="41"/>
      <c r="AK810" s="42"/>
      <c r="IJ810" s="4"/>
      <c r="IK810" s="4"/>
      <c r="IL810" s="4"/>
      <c r="IM810" s="4"/>
      <c r="IN810" s="4"/>
      <c r="IO810" s="4"/>
      <c r="IP810" s="4"/>
      <c r="IQ810" s="4"/>
      <c r="IR810" s="4"/>
      <c r="IS810" s="4"/>
      <c r="IT810" s="4"/>
      <c r="IU810" s="4"/>
      <c r="IV810" s="4"/>
      <c r="IW810" s="4"/>
      <c r="IX810" s="4"/>
      <c r="IY810" s="4"/>
    </row>
    <row r="811" spans="17:259" ht="15.75" customHeight="1" x14ac:dyDescent="0.25">
      <c r="Q811" s="41"/>
      <c r="W811" s="42"/>
      <c r="AE811" s="41"/>
      <c r="AK811" s="42"/>
      <c r="IJ811" s="4"/>
      <c r="IK811" s="4"/>
      <c r="IL811" s="4"/>
      <c r="IM811" s="4"/>
      <c r="IN811" s="4"/>
      <c r="IO811" s="4"/>
      <c r="IP811" s="4"/>
      <c r="IQ811" s="4"/>
      <c r="IR811" s="4"/>
      <c r="IS811" s="4"/>
      <c r="IT811" s="4"/>
      <c r="IU811" s="4"/>
      <c r="IV811" s="4"/>
      <c r="IW811" s="4"/>
      <c r="IX811" s="4"/>
      <c r="IY811" s="4"/>
    </row>
    <row r="812" spans="17:259" ht="15.75" customHeight="1" x14ac:dyDescent="0.25">
      <c r="Q812" s="41"/>
      <c r="W812" s="42"/>
      <c r="AE812" s="41"/>
      <c r="AK812" s="42"/>
      <c r="IJ812" s="4"/>
      <c r="IK812" s="4"/>
      <c r="IL812" s="4"/>
      <c r="IM812" s="4"/>
      <c r="IN812" s="4"/>
      <c r="IO812" s="4"/>
      <c r="IP812" s="4"/>
      <c r="IQ812" s="4"/>
      <c r="IR812" s="4"/>
      <c r="IS812" s="4"/>
      <c r="IT812" s="4"/>
      <c r="IU812" s="4"/>
      <c r="IV812" s="4"/>
      <c r="IW812" s="4"/>
      <c r="IX812" s="4"/>
      <c r="IY812" s="4"/>
    </row>
    <row r="813" spans="17:259" ht="15.75" customHeight="1" x14ac:dyDescent="0.25">
      <c r="Q813" s="41"/>
      <c r="W813" s="42"/>
      <c r="AE813" s="41"/>
      <c r="AK813" s="42"/>
      <c r="IJ813" s="4"/>
      <c r="IK813" s="4"/>
      <c r="IL813" s="4"/>
      <c r="IM813" s="4"/>
      <c r="IN813" s="4"/>
      <c r="IO813" s="4"/>
      <c r="IP813" s="4"/>
      <c r="IQ813" s="4"/>
      <c r="IR813" s="4"/>
      <c r="IS813" s="4"/>
      <c r="IT813" s="4"/>
      <c r="IU813" s="4"/>
      <c r="IV813" s="4"/>
      <c r="IW813" s="4"/>
      <c r="IX813" s="4"/>
      <c r="IY813" s="4"/>
    </row>
    <row r="814" spans="17:259" ht="15.75" customHeight="1" x14ac:dyDescent="0.25">
      <c r="Q814" s="41"/>
      <c r="W814" s="42"/>
      <c r="AE814" s="41"/>
      <c r="AK814" s="42"/>
      <c r="IJ814" s="4"/>
      <c r="IK814" s="4"/>
      <c r="IL814" s="4"/>
      <c r="IM814" s="4"/>
      <c r="IN814" s="4"/>
      <c r="IO814" s="4"/>
      <c r="IP814" s="4"/>
      <c r="IQ814" s="4"/>
      <c r="IR814" s="4"/>
      <c r="IS814" s="4"/>
      <c r="IT814" s="4"/>
      <c r="IU814" s="4"/>
      <c r="IV814" s="4"/>
      <c r="IW814" s="4"/>
      <c r="IX814" s="4"/>
      <c r="IY814" s="4"/>
    </row>
    <row r="815" spans="17:259" ht="15.75" customHeight="1" x14ac:dyDescent="0.25">
      <c r="Q815" s="41"/>
      <c r="W815" s="42"/>
      <c r="AE815" s="41"/>
      <c r="AK815" s="42"/>
      <c r="IJ815" s="4"/>
      <c r="IK815" s="4"/>
      <c r="IL815" s="4"/>
      <c r="IM815" s="4"/>
      <c r="IN815" s="4"/>
      <c r="IO815" s="4"/>
      <c r="IP815" s="4"/>
      <c r="IQ815" s="4"/>
      <c r="IR815" s="4"/>
      <c r="IS815" s="4"/>
      <c r="IT815" s="4"/>
      <c r="IU815" s="4"/>
      <c r="IV815" s="4"/>
      <c r="IW815" s="4"/>
      <c r="IX815" s="4"/>
      <c r="IY815" s="4"/>
    </row>
    <row r="816" spans="17:259" ht="15.75" customHeight="1" x14ac:dyDescent="0.25">
      <c r="Q816" s="41"/>
      <c r="W816" s="42"/>
      <c r="AE816" s="41"/>
      <c r="AK816" s="42"/>
      <c r="IJ816" s="4"/>
      <c r="IK816" s="4"/>
      <c r="IL816" s="4"/>
      <c r="IM816" s="4"/>
      <c r="IN816" s="4"/>
      <c r="IO816" s="4"/>
      <c r="IP816" s="4"/>
      <c r="IQ816" s="4"/>
      <c r="IR816" s="4"/>
      <c r="IS816" s="4"/>
      <c r="IT816" s="4"/>
      <c r="IU816" s="4"/>
      <c r="IV816" s="4"/>
      <c r="IW816" s="4"/>
      <c r="IX816" s="4"/>
      <c r="IY816" s="4"/>
    </row>
    <row r="817" spans="17:259" ht="15.75" customHeight="1" x14ac:dyDescent="0.25">
      <c r="Q817" s="41"/>
      <c r="W817" s="42"/>
      <c r="AE817" s="41"/>
      <c r="AK817" s="42"/>
      <c r="IJ817" s="4"/>
      <c r="IK817" s="4"/>
      <c r="IL817" s="4"/>
      <c r="IM817" s="4"/>
      <c r="IN817" s="4"/>
      <c r="IO817" s="4"/>
      <c r="IP817" s="4"/>
      <c r="IQ817" s="4"/>
      <c r="IR817" s="4"/>
      <c r="IS817" s="4"/>
      <c r="IT817" s="4"/>
      <c r="IU817" s="4"/>
      <c r="IV817" s="4"/>
      <c r="IW817" s="4"/>
      <c r="IX817" s="4"/>
      <c r="IY817" s="4"/>
    </row>
    <row r="818" spans="17:259" ht="15.75" customHeight="1" x14ac:dyDescent="0.25">
      <c r="Q818" s="41"/>
      <c r="W818" s="42"/>
      <c r="AE818" s="41"/>
      <c r="AK818" s="42"/>
      <c r="IJ818" s="4"/>
      <c r="IK818" s="4"/>
      <c r="IL818" s="4"/>
      <c r="IM818" s="4"/>
      <c r="IN818" s="4"/>
      <c r="IO818" s="4"/>
      <c r="IP818" s="4"/>
      <c r="IQ818" s="4"/>
      <c r="IR818" s="4"/>
      <c r="IS818" s="4"/>
      <c r="IT818" s="4"/>
      <c r="IU818" s="4"/>
      <c r="IV818" s="4"/>
      <c r="IW818" s="4"/>
      <c r="IX818" s="4"/>
      <c r="IY818" s="4"/>
    </row>
    <row r="819" spans="17:259" ht="15.75" customHeight="1" x14ac:dyDescent="0.25">
      <c r="Q819" s="41"/>
      <c r="W819" s="42"/>
      <c r="AE819" s="41"/>
      <c r="AK819" s="42"/>
      <c r="IJ819" s="4"/>
      <c r="IK819" s="4"/>
      <c r="IL819" s="4"/>
      <c r="IM819" s="4"/>
      <c r="IN819" s="4"/>
      <c r="IO819" s="4"/>
      <c r="IP819" s="4"/>
      <c r="IQ819" s="4"/>
      <c r="IR819" s="4"/>
      <c r="IS819" s="4"/>
      <c r="IT819" s="4"/>
      <c r="IU819" s="4"/>
      <c r="IV819" s="4"/>
      <c r="IW819" s="4"/>
      <c r="IX819" s="4"/>
      <c r="IY819" s="4"/>
    </row>
    <row r="820" spans="17:259" ht="15.75" customHeight="1" x14ac:dyDescent="0.25">
      <c r="Q820" s="41"/>
      <c r="W820" s="42"/>
      <c r="AE820" s="41"/>
      <c r="AK820" s="42"/>
      <c r="IJ820" s="4"/>
      <c r="IK820" s="4"/>
      <c r="IL820" s="4"/>
      <c r="IM820" s="4"/>
      <c r="IN820" s="4"/>
      <c r="IO820" s="4"/>
      <c r="IP820" s="4"/>
      <c r="IQ820" s="4"/>
      <c r="IR820" s="4"/>
      <c r="IS820" s="4"/>
      <c r="IT820" s="4"/>
      <c r="IU820" s="4"/>
      <c r="IV820" s="4"/>
      <c r="IW820" s="4"/>
      <c r="IX820" s="4"/>
      <c r="IY820" s="4"/>
    </row>
    <row r="821" spans="17:259" ht="15.75" customHeight="1" x14ac:dyDescent="0.25">
      <c r="Q821" s="41"/>
      <c r="W821" s="42"/>
      <c r="AE821" s="41"/>
      <c r="AK821" s="42"/>
      <c r="IJ821" s="4"/>
      <c r="IK821" s="4"/>
      <c r="IL821" s="4"/>
      <c r="IM821" s="4"/>
      <c r="IN821" s="4"/>
      <c r="IO821" s="4"/>
      <c r="IP821" s="4"/>
      <c r="IQ821" s="4"/>
      <c r="IR821" s="4"/>
      <c r="IS821" s="4"/>
      <c r="IT821" s="4"/>
      <c r="IU821" s="4"/>
      <c r="IV821" s="4"/>
      <c r="IW821" s="4"/>
      <c r="IX821" s="4"/>
      <c r="IY821" s="4"/>
    </row>
    <row r="822" spans="17:259" ht="15.75" customHeight="1" x14ac:dyDescent="0.25">
      <c r="Q822" s="41"/>
      <c r="W822" s="42"/>
      <c r="AE822" s="41"/>
      <c r="AK822" s="42"/>
      <c r="IJ822" s="4"/>
      <c r="IK822" s="4"/>
      <c r="IL822" s="4"/>
      <c r="IM822" s="4"/>
      <c r="IN822" s="4"/>
      <c r="IO822" s="4"/>
      <c r="IP822" s="4"/>
      <c r="IQ822" s="4"/>
      <c r="IR822" s="4"/>
      <c r="IS822" s="4"/>
      <c r="IT822" s="4"/>
      <c r="IU822" s="4"/>
      <c r="IV822" s="4"/>
      <c r="IW822" s="4"/>
      <c r="IX822" s="4"/>
      <c r="IY822" s="4"/>
    </row>
    <row r="823" spans="17:259" ht="15.75" customHeight="1" x14ac:dyDescent="0.25">
      <c r="Q823" s="41"/>
      <c r="W823" s="42"/>
      <c r="AE823" s="41"/>
      <c r="AK823" s="42"/>
      <c r="IJ823" s="4"/>
      <c r="IK823" s="4"/>
      <c r="IL823" s="4"/>
      <c r="IM823" s="4"/>
      <c r="IN823" s="4"/>
      <c r="IO823" s="4"/>
      <c r="IP823" s="4"/>
      <c r="IQ823" s="4"/>
      <c r="IR823" s="4"/>
      <c r="IS823" s="4"/>
      <c r="IT823" s="4"/>
      <c r="IU823" s="4"/>
      <c r="IV823" s="4"/>
      <c r="IW823" s="4"/>
      <c r="IX823" s="4"/>
      <c r="IY823" s="4"/>
    </row>
    <row r="824" spans="17:259" ht="15.75" customHeight="1" x14ac:dyDescent="0.25">
      <c r="Q824" s="41"/>
      <c r="W824" s="42"/>
      <c r="AE824" s="41"/>
      <c r="AK824" s="42"/>
      <c r="IJ824" s="4"/>
      <c r="IK824" s="4"/>
      <c r="IL824" s="4"/>
      <c r="IM824" s="4"/>
      <c r="IN824" s="4"/>
      <c r="IO824" s="4"/>
      <c r="IP824" s="4"/>
      <c r="IQ824" s="4"/>
      <c r="IR824" s="4"/>
      <c r="IS824" s="4"/>
      <c r="IT824" s="4"/>
      <c r="IU824" s="4"/>
      <c r="IV824" s="4"/>
      <c r="IW824" s="4"/>
      <c r="IX824" s="4"/>
      <c r="IY824" s="4"/>
    </row>
    <row r="825" spans="17:259" ht="15.75" customHeight="1" x14ac:dyDescent="0.25">
      <c r="Q825" s="41"/>
      <c r="W825" s="42"/>
      <c r="AE825" s="41"/>
      <c r="AK825" s="42"/>
      <c r="IJ825" s="4"/>
      <c r="IK825" s="4"/>
      <c r="IL825" s="4"/>
      <c r="IM825" s="4"/>
      <c r="IN825" s="4"/>
      <c r="IO825" s="4"/>
      <c r="IP825" s="4"/>
      <c r="IQ825" s="4"/>
      <c r="IR825" s="4"/>
      <c r="IS825" s="4"/>
      <c r="IT825" s="4"/>
      <c r="IU825" s="4"/>
      <c r="IV825" s="4"/>
      <c r="IW825" s="4"/>
      <c r="IX825" s="4"/>
      <c r="IY825" s="4"/>
    </row>
    <row r="826" spans="17:259" ht="15.75" customHeight="1" x14ac:dyDescent="0.25">
      <c r="Q826" s="41"/>
      <c r="W826" s="42"/>
      <c r="AE826" s="41"/>
      <c r="AK826" s="42"/>
      <c r="IJ826" s="4"/>
      <c r="IK826" s="4"/>
      <c r="IL826" s="4"/>
      <c r="IM826" s="4"/>
      <c r="IN826" s="4"/>
      <c r="IO826" s="4"/>
      <c r="IP826" s="4"/>
      <c r="IQ826" s="4"/>
      <c r="IR826" s="4"/>
      <c r="IS826" s="4"/>
      <c r="IT826" s="4"/>
      <c r="IU826" s="4"/>
      <c r="IV826" s="4"/>
      <c r="IW826" s="4"/>
      <c r="IX826" s="4"/>
      <c r="IY826" s="4"/>
    </row>
    <row r="827" spans="17:259" ht="15.75" customHeight="1" x14ac:dyDescent="0.25">
      <c r="Q827" s="41"/>
      <c r="W827" s="42"/>
      <c r="AE827" s="41"/>
      <c r="AK827" s="42"/>
      <c r="IJ827" s="4"/>
      <c r="IK827" s="4"/>
      <c r="IL827" s="4"/>
      <c r="IM827" s="4"/>
      <c r="IN827" s="4"/>
      <c r="IO827" s="4"/>
      <c r="IP827" s="4"/>
      <c r="IQ827" s="4"/>
      <c r="IR827" s="4"/>
      <c r="IS827" s="4"/>
      <c r="IT827" s="4"/>
      <c r="IU827" s="4"/>
      <c r="IV827" s="4"/>
      <c r="IW827" s="4"/>
      <c r="IX827" s="4"/>
      <c r="IY827" s="4"/>
    </row>
    <row r="828" spans="17:259" ht="15.75" customHeight="1" x14ac:dyDescent="0.25">
      <c r="Q828" s="41"/>
      <c r="W828" s="42"/>
      <c r="AE828" s="41"/>
      <c r="AK828" s="42"/>
      <c r="IJ828" s="4"/>
      <c r="IK828" s="4"/>
      <c r="IL828" s="4"/>
      <c r="IM828" s="4"/>
      <c r="IN828" s="4"/>
      <c r="IO828" s="4"/>
      <c r="IP828" s="4"/>
      <c r="IQ828" s="4"/>
      <c r="IR828" s="4"/>
      <c r="IS828" s="4"/>
      <c r="IT828" s="4"/>
      <c r="IU828" s="4"/>
      <c r="IV828" s="4"/>
      <c r="IW828" s="4"/>
      <c r="IX828" s="4"/>
      <c r="IY828" s="4"/>
    </row>
    <row r="829" spans="17:259" ht="15.75" customHeight="1" x14ac:dyDescent="0.25">
      <c r="Q829" s="41"/>
      <c r="W829" s="42"/>
      <c r="AE829" s="41"/>
      <c r="AK829" s="42"/>
      <c r="IJ829" s="4"/>
      <c r="IK829" s="4"/>
      <c r="IL829" s="4"/>
      <c r="IM829" s="4"/>
      <c r="IN829" s="4"/>
      <c r="IO829" s="4"/>
      <c r="IP829" s="4"/>
      <c r="IQ829" s="4"/>
      <c r="IR829" s="4"/>
      <c r="IS829" s="4"/>
      <c r="IT829" s="4"/>
      <c r="IU829" s="4"/>
      <c r="IV829" s="4"/>
      <c r="IW829" s="4"/>
      <c r="IX829" s="4"/>
      <c r="IY829" s="4"/>
    </row>
    <row r="830" spans="17:259" ht="15.75" customHeight="1" x14ac:dyDescent="0.25">
      <c r="Q830" s="41"/>
      <c r="W830" s="42"/>
      <c r="AE830" s="41"/>
      <c r="AK830" s="42"/>
      <c r="IJ830" s="4"/>
      <c r="IK830" s="4"/>
      <c r="IL830" s="4"/>
      <c r="IM830" s="4"/>
      <c r="IN830" s="4"/>
      <c r="IO830" s="4"/>
      <c r="IP830" s="4"/>
      <c r="IQ830" s="4"/>
      <c r="IR830" s="4"/>
      <c r="IS830" s="4"/>
      <c r="IT830" s="4"/>
      <c r="IU830" s="4"/>
      <c r="IV830" s="4"/>
      <c r="IW830" s="4"/>
      <c r="IX830" s="4"/>
      <c r="IY830" s="4"/>
    </row>
    <row r="831" spans="17:259" ht="15.75" customHeight="1" x14ac:dyDescent="0.25">
      <c r="Q831" s="41"/>
      <c r="W831" s="42"/>
      <c r="AE831" s="41"/>
      <c r="AK831" s="42"/>
      <c r="IJ831" s="4"/>
      <c r="IK831" s="4"/>
      <c r="IL831" s="4"/>
      <c r="IM831" s="4"/>
      <c r="IN831" s="4"/>
      <c r="IO831" s="4"/>
      <c r="IP831" s="4"/>
      <c r="IQ831" s="4"/>
      <c r="IR831" s="4"/>
      <c r="IS831" s="4"/>
      <c r="IT831" s="4"/>
      <c r="IU831" s="4"/>
      <c r="IV831" s="4"/>
      <c r="IW831" s="4"/>
      <c r="IX831" s="4"/>
      <c r="IY831" s="4"/>
    </row>
    <row r="832" spans="17:259" ht="15.75" customHeight="1" x14ac:dyDescent="0.25">
      <c r="Q832" s="41"/>
      <c r="W832" s="42"/>
      <c r="AE832" s="41"/>
      <c r="AK832" s="42"/>
      <c r="IJ832" s="4"/>
      <c r="IK832" s="4"/>
      <c r="IL832" s="4"/>
      <c r="IM832" s="4"/>
      <c r="IN832" s="4"/>
      <c r="IO832" s="4"/>
      <c r="IP832" s="4"/>
      <c r="IQ832" s="4"/>
      <c r="IR832" s="4"/>
      <c r="IS832" s="4"/>
      <c r="IT832" s="4"/>
      <c r="IU832" s="4"/>
      <c r="IV832" s="4"/>
      <c r="IW832" s="4"/>
      <c r="IX832" s="4"/>
      <c r="IY832" s="4"/>
    </row>
    <row r="833" spans="17:259" ht="15.75" customHeight="1" x14ac:dyDescent="0.25">
      <c r="Q833" s="41"/>
      <c r="W833" s="42"/>
      <c r="AE833" s="41"/>
      <c r="AK833" s="42"/>
      <c r="IJ833" s="4"/>
      <c r="IK833" s="4"/>
      <c r="IL833" s="4"/>
      <c r="IM833" s="4"/>
      <c r="IN833" s="4"/>
      <c r="IO833" s="4"/>
      <c r="IP833" s="4"/>
      <c r="IQ833" s="4"/>
      <c r="IR833" s="4"/>
      <c r="IS833" s="4"/>
      <c r="IT833" s="4"/>
      <c r="IU833" s="4"/>
      <c r="IV833" s="4"/>
      <c r="IW833" s="4"/>
      <c r="IX833" s="4"/>
      <c r="IY833" s="4"/>
    </row>
    <row r="834" spans="17:259" ht="15.75" customHeight="1" x14ac:dyDescent="0.25">
      <c r="Q834" s="41"/>
      <c r="W834" s="42"/>
      <c r="AE834" s="41"/>
      <c r="AK834" s="42"/>
      <c r="IJ834" s="4"/>
      <c r="IK834" s="4"/>
      <c r="IL834" s="4"/>
      <c r="IM834" s="4"/>
      <c r="IN834" s="4"/>
      <c r="IO834" s="4"/>
      <c r="IP834" s="4"/>
      <c r="IQ834" s="4"/>
      <c r="IR834" s="4"/>
      <c r="IS834" s="4"/>
      <c r="IT834" s="4"/>
      <c r="IU834" s="4"/>
      <c r="IV834" s="4"/>
      <c r="IW834" s="4"/>
      <c r="IX834" s="4"/>
      <c r="IY834" s="4"/>
    </row>
    <row r="835" spans="17:259" ht="15.75" customHeight="1" x14ac:dyDescent="0.25">
      <c r="Q835" s="41"/>
      <c r="W835" s="42"/>
      <c r="AE835" s="41"/>
      <c r="AK835" s="42"/>
      <c r="IJ835" s="4"/>
      <c r="IK835" s="4"/>
      <c r="IL835" s="4"/>
      <c r="IM835" s="4"/>
      <c r="IN835" s="4"/>
      <c r="IO835" s="4"/>
      <c r="IP835" s="4"/>
      <c r="IQ835" s="4"/>
      <c r="IR835" s="4"/>
      <c r="IS835" s="4"/>
      <c r="IT835" s="4"/>
      <c r="IU835" s="4"/>
      <c r="IV835" s="4"/>
      <c r="IW835" s="4"/>
      <c r="IX835" s="4"/>
      <c r="IY835" s="4"/>
    </row>
    <row r="836" spans="17:259" ht="15.75" customHeight="1" x14ac:dyDescent="0.25">
      <c r="Q836" s="41"/>
      <c r="W836" s="42"/>
      <c r="AE836" s="41"/>
      <c r="AK836" s="42"/>
      <c r="IJ836" s="4"/>
      <c r="IK836" s="4"/>
      <c r="IL836" s="4"/>
      <c r="IM836" s="4"/>
      <c r="IN836" s="4"/>
      <c r="IO836" s="4"/>
      <c r="IP836" s="4"/>
      <c r="IQ836" s="4"/>
      <c r="IR836" s="4"/>
      <c r="IS836" s="4"/>
      <c r="IT836" s="4"/>
      <c r="IU836" s="4"/>
      <c r="IV836" s="4"/>
      <c r="IW836" s="4"/>
      <c r="IX836" s="4"/>
      <c r="IY836" s="4"/>
    </row>
    <row r="837" spans="17:259" ht="15.75" customHeight="1" x14ac:dyDescent="0.25">
      <c r="Q837" s="41"/>
      <c r="W837" s="42"/>
      <c r="AE837" s="41"/>
      <c r="AK837" s="42"/>
      <c r="IJ837" s="4"/>
      <c r="IK837" s="4"/>
      <c r="IL837" s="4"/>
      <c r="IM837" s="4"/>
      <c r="IN837" s="4"/>
      <c r="IO837" s="4"/>
      <c r="IP837" s="4"/>
      <c r="IQ837" s="4"/>
      <c r="IR837" s="4"/>
      <c r="IS837" s="4"/>
      <c r="IT837" s="4"/>
      <c r="IU837" s="4"/>
      <c r="IV837" s="4"/>
      <c r="IW837" s="4"/>
      <c r="IX837" s="4"/>
      <c r="IY837" s="4"/>
    </row>
    <row r="838" spans="17:259" ht="15.75" customHeight="1" x14ac:dyDescent="0.25">
      <c r="Q838" s="41"/>
      <c r="W838" s="42"/>
      <c r="AE838" s="41"/>
      <c r="AK838" s="42"/>
      <c r="IJ838" s="4"/>
      <c r="IK838" s="4"/>
      <c r="IL838" s="4"/>
      <c r="IM838" s="4"/>
      <c r="IN838" s="4"/>
      <c r="IO838" s="4"/>
      <c r="IP838" s="4"/>
      <c r="IQ838" s="4"/>
      <c r="IR838" s="4"/>
      <c r="IS838" s="4"/>
      <c r="IT838" s="4"/>
      <c r="IU838" s="4"/>
      <c r="IV838" s="4"/>
      <c r="IW838" s="4"/>
      <c r="IX838" s="4"/>
      <c r="IY838" s="4"/>
    </row>
    <row r="839" spans="17:259" ht="15.75" customHeight="1" x14ac:dyDescent="0.25">
      <c r="Q839" s="41"/>
      <c r="W839" s="42"/>
      <c r="AE839" s="41"/>
      <c r="AK839" s="42"/>
      <c r="IJ839" s="4"/>
      <c r="IK839" s="4"/>
      <c r="IL839" s="4"/>
      <c r="IM839" s="4"/>
      <c r="IN839" s="4"/>
      <c r="IO839" s="4"/>
      <c r="IP839" s="4"/>
      <c r="IQ839" s="4"/>
      <c r="IR839" s="4"/>
      <c r="IS839" s="4"/>
      <c r="IT839" s="4"/>
      <c r="IU839" s="4"/>
      <c r="IV839" s="4"/>
      <c r="IW839" s="4"/>
      <c r="IX839" s="4"/>
      <c r="IY839" s="4"/>
    </row>
    <row r="840" spans="17:259" ht="15.75" customHeight="1" x14ac:dyDescent="0.25">
      <c r="Q840" s="41"/>
      <c r="W840" s="42"/>
      <c r="AE840" s="41"/>
      <c r="AK840" s="42"/>
      <c r="IJ840" s="4"/>
      <c r="IK840" s="4"/>
      <c r="IL840" s="4"/>
      <c r="IM840" s="4"/>
      <c r="IN840" s="4"/>
      <c r="IO840" s="4"/>
      <c r="IP840" s="4"/>
      <c r="IQ840" s="4"/>
      <c r="IR840" s="4"/>
      <c r="IS840" s="4"/>
      <c r="IT840" s="4"/>
      <c r="IU840" s="4"/>
      <c r="IV840" s="4"/>
      <c r="IW840" s="4"/>
      <c r="IX840" s="4"/>
      <c r="IY840" s="4"/>
    </row>
    <row r="841" spans="17:259" ht="15.75" customHeight="1" x14ac:dyDescent="0.25">
      <c r="Q841" s="41"/>
      <c r="W841" s="42"/>
      <c r="AE841" s="41"/>
      <c r="AK841" s="42"/>
      <c r="IJ841" s="4"/>
      <c r="IK841" s="4"/>
      <c r="IL841" s="4"/>
      <c r="IM841" s="4"/>
      <c r="IN841" s="4"/>
      <c r="IO841" s="4"/>
      <c r="IP841" s="4"/>
      <c r="IQ841" s="4"/>
      <c r="IR841" s="4"/>
      <c r="IS841" s="4"/>
      <c r="IT841" s="4"/>
      <c r="IU841" s="4"/>
      <c r="IV841" s="4"/>
      <c r="IW841" s="4"/>
      <c r="IX841" s="4"/>
      <c r="IY841" s="4"/>
    </row>
    <row r="842" spans="17:259" ht="15.75" customHeight="1" x14ac:dyDescent="0.25">
      <c r="Q842" s="41"/>
      <c r="W842" s="42"/>
      <c r="AE842" s="41"/>
      <c r="AK842" s="42"/>
      <c r="IJ842" s="4"/>
      <c r="IK842" s="4"/>
      <c r="IL842" s="4"/>
      <c r="IM842" s="4"/>
      <c r="IN842" s="4"/>
      <c r="IO842" s="4"/>
      <c r="IP842" s="4"/>
      <c r="IQ842" s="4"/>
      <c r="IR842" s="4"/>
      <c r="IS842" s="4"/>
      <c r="IT842" s="4"/>
      <c r="IU842" s="4"/>
      <c r="IV842" s="4"/>
      <c r="IW842" s="4"/>
      <c r="IX842" s="4"/>
      <c r="IY842" s="4"/>
    </row>
    <row r="843" spans="17:259" ht="15.75" customHeight="1" x14ac:dyDescent="0.25">
      <c r="Q843" s="41"/>
      <c r="W843" s="42"/>
      <c r="AE843" s="41"/>
      <c r="AK843" s="42"/>
      <c r="IJ843" s="4"/>
      <c r="IK843" s="4"/>
      <c r="IL843" s="4"/>
      <c r="IM843" s="4"/>
      <c r="IN843" s="4"/>
      <c r="IO843" s="4"/>
      <c r="IP843" s="4"/>
      <c r="IQ843" s="4"/>
      <c r="IR843" s="4"/>
      <c r="IS843" s="4"/>
      <c r="IT843" s="4"/>
      <c r="IU843" s="4"/>
      <c r="IV843" s="4"/>
      <c r="IW843" s="4"/>
      <c r="IX843" s="4"/>
      <c r="IY843" s="4"/>
    </row>
    <row r="844" spans="17:259" ht="15.75" customHeight="1" x14ac:dyDescent="0.25">
      <c r="Q844" s="41"/>
      <c r="W844" s="42"/>
      <c r="AE844" s="41"/>
      <c r="AK844" s="42"/>
      <c r="IJ844" s="4"/>
      <c r="IK844" s="4"/>
      <c r="IL844" s="4"/>
      <c r="IM844" s="4"/>
      <c r="IN844" s="4"/>
      <c r="IO844" s="4"/>
      <c r="IP844" s="4"/>
      <c r="IQ844" s="4"/>
      <c r="IR844" s="4"/>
      <c r="IS844" s="4"/>
      <c r="IT844" s="4"/>
      <c r="IU844" s="4"/>
      <c r="IV844" s="4"/>
      <c r="IW844" s="4"/>
      <c r="IX844" s="4"/>
      <c r="IY844" s="4"/>
    </row>
    <row r="845" spans="17:259" ht="15.75" customHeight="1" x14ac:dyDescent="0.25">
      <c r="Q845" s="41"/>
      <c r="W845" s="42"/>
      <c r="AE845" s="41"/>
      <c r="AK845" s="42"/>
      <c r="IJ845" s="4"/>
      <c r="IK845" s="4"/>
      <c r="IL845" s="4"/>
      <c r="IM845" s="4"/>
      <c r="IN845" s="4"/>
      <c r="IO845" s="4"/>
      <c r="IP845" s="4"/>
      <c r="IQ845" s="4"/>
      <c r="IR845" s="4"/>
      <c r="IS845" s="4"/>
      <c r="IT845" s="4"/>
      <c r="IU845" s="4"/>
      <c r="IV845" s="4"/>
      <c r="IW845" s="4"/>
      <c r="IX845" s="4"/>
      <c r="IY845" s="4"/>
    </row>
    <row r="846" spans="17:259" ht="15.75" customHeight="1" x14ac:dyDescent="0.25">
      <c r="Q846" s="41"/>
      <c r="W846" s="42"/>
      <c r="AE846" s="41"/>
      <c r="AK846" s="42"/>
      <c r="IJ846" s="4"/>
      <c r="IK846" s="4"/>
      <c r="IL846" s="4"/>
      <c r="IM846" s="4"/>
      <c r="IN846" s="4"/>
      <c r="IO846" s="4"/>
      <c r="IP846" s="4"/>
      <c r="IQ846" s="4"/>
      <c r="IR846" s="4"/>
      <c r="IS846" s="4"/>
      <c r="IT846" s="4"/>
      <c r="IU846" s="4"/>
      <c r="IV846" s="4"/>
      <c r="IW846" s="4"/>
      <c r="IX846" s="4"/>
      <c r="IY846" s="4"/>
    </row>
    <row r="847" spans="17:259" ht="15.75" customHeight="1" x14ac:dyDescent="0.25">
      <c r="Q847" s="41"/>
      <c r="W847" s="42"/>
      <c r="AE847" s="41"/>
      <c r="AK847" s="42"/>
      <c r="IJ847" s="4"/>
      <c r="IK847" s="4"/>
      <c r="IL847" s="4"/>
      <c r="IM847" s="4"/>
      <c r="IN847" s="4"/>
      <c r="IO847" s="4"/>
      <c r="IP847" s="4"/>
      <c r="IQ847" s="4"/>
      <c r="IR847" s="4"/>
      <c r="IS847" s="4"/>
      <c r="IT847" s="4"/>
      <c r="IU847" s="4"/>
      <c r="IV847" s="4"/>
      <c r="IW847" s="4"/>
      <c r="IX847" s="4"/>
      <c r="IY847" s="4"/>
    </row>
    <row r="848" spans="17:259" ht="15.75" customHeight="1" x14ac:dyDescent="0.25">
      <c r="Q848" s="41"/>
      <c r="W848" s="42"/>
      <c r="AE848" s="41"/>
      <c r="AK848" s="42"/>
      <c r="IJ848" s="4"/>
      <c r="IK848" s="4"/>
      <c r="IL848" s="4"/>
      <c r="IM848" s="4"/>
      <c r="IN848" s="4"/>
      <c r="IO848" s="4"/>
      <c r="IP848" s="4"/>
      <c r="IQ848" s="4"/>
      <c r="IR848" s="4"/>
      <c r="IS848" s="4"/>
      <c r="IT848" s="4"/>
      <c r="IU848" s="4"/>
      <c r="IV848" s="4"/>
      <c r="IW848" s="4"/>
      <c r="IX848" s="4"/>
      <c r="IY848" s="4"/>
    </row>
    <row r="849" spans="17:259" ht="15.75" customHeight="1" x14ac:dyDescent="0.25">
      <c r="Q849" s="41"/>
      <c r="W849" s="42"/>
      <c r="AE849" s="41"/>
      <c r="AK849" s="42"/>
      <c r="IJ849" s="4"/>
      <c r="IK849" s="4"/>
      <c r="IL849" s="4"/>
      <c r="IM849" s="4"/>
      <c r="IN849" s="4"/>
      <c r="IO849" s="4"/>
      <c r="IP849" s="4"/>
      <c r="IQ849" s="4"/>
      <c r="IR849" s="4"/>
      <c r="IS849" s="4"/>
      <c r="IT849" s="4"/>
      <c r="IU849" s="4"/>
      <c r="IV849" s="4"/>
      <c r="IW849" s="4"/>
      <c r="IX849" s="4"/>
      <c r="IY849" s="4"/>
    </row>
    <row r="850" spans="17:259" ht="15.75" customHeight="1" x14ac:dyDescent="0.25">
      <c r="Q850" s="41"/>
      <c r="W850" s="42"/>
      <c r="AE850" s="41"/>
      <c r="AK850" s="42"/>
      <c r="IJ850" s="4"/>
      <c r="IK850" s="4"/>
      <c r="IL850" s="4"/>
      <c r="IM850" s="4"/>
      <c r="IN850" s="4"/>
      <c r="IO850" s="4"/>
      <c r="IP850" s="4"/>
      <c r="IQ850" s="4"/>
      <c r="IR850" s="4"/>
      <c r="IS850" s="4"/>
      <c r="IT850" s="4"/>
      <c r="IU850" s="4"/>
      <c r="IV850" s="4"/>
      <c r="IW850" s="4"/>
      <c r="IX850" s="4"/>
      <c r="IY850" s="4"/>
    </row>
    <row r="851" spans="17:259" ht="15.75" customHeight="1" x14ac:dyDescent="0.25">
      <c r="Q851" s="41"/>
      <c r="W851" s="42"/>
      <c r="AE851" s="41"/>
      <c r="AK851" s="42"/>
      <c r="IJ851" s="4"/>
      <c r="IK851" s="4"/>
      <c r="IL851" s="4"/>
      <c r="IM851" s="4"/>
      <c r="IN851" s="4"/>
      <c r="IO851" s="4"/>
      <c r="IP851" s="4"/>
      <c r="IQ851" s="4"/>
      <c r="IR851" s="4"/>
      <c r="IS851" s="4"/>
      <c r="IT851" s="4"/>
      <c r="IU851" s="4"/>
      <c r="IV851" s="4"/>
      <c r="IW851" s="4"/>
      <c r="IX851" s="4"/>
      <c r="IY851" s="4"/>
    </row>
    <row r="852" spans="17:259" ht="15.75" customHeight="1" x14ac:dyDescent="0.25">
      <c r="Q852" s="41"/>
      <c r="W852" s="42"/>
      <c r="AE852" s="41"/>
      <c r="AK852" s="42"/>
      <c r="IJ852" s="4"/>
      <c r="IK852" s="4"/>
      <c r="IL852" s="4"/>
      <c r="IM852" s="4"/>
      <c r="IN852" s="4"/>
      <c r="IO852" s="4"/>
      <c r="IP852" s="4"/>
      <c r="IQ852" s="4"/>
      <c r="IR852" s="4"/>
      <c r="IS852" s="4"/>
      <c r="IT852" s="4"/>
      <c r="IU852" s="4"/>
      <c r="IV852" s="4"/>
      <c r="IW852" s="4"/>
      <c r="IX852" s="4"/>
      <c r="IY852" s="4"/>
    </row>
    <row r="853" spans="17:259" ht="15.75" customHeight="1" x14ac:dyDescent="0.25">
      <c r="Q853" s="41"/>
      <c r="W853" s="42"/>
      <c r="AE853" s="41"/>
      <c r="AK853" s="42"/>
      <c r="IJ853" s="4"/>
      <c r="IK853" s="4"/>
      <c r="IL853" s="4"/>
      <c r="IM853" s="4"/>
      <c r="IN853" s="4"/>
      <c r="IO853" s="4"/>
      <c r="IP853" s="4"/>
      <c r="IQ853" s="4"/>
      <c r="IR853" s="4"/>
      <c r="IS853" s="4"/>
      <c r="IT853" s="4"/>
      <c r="IU853" s="4"/>
      <c r="IV853" s="4"/>
      <c r="IW853" s="4"/>
      <c r="IX853" s="4"/>
      <c r="IY853" s="4"/>
    </row>
    <row r="854" spans="17:259" ht="15.75" customHeight="1" x14ac:dyDescent="0.25">
      <c r="Q854" s="41"/>
      <c r="W854" s="42"/>
      <c r="AE854" s="41"/>
      <c r="AK854" s="42"/>
      <c r="IJ854" s="4"/>
      <c r="IK854" s="4"/>
      <c r="IL854" s="4"/>
      <c r="IM854" s="4"/>
      <c r="IN854" s="4"/>
      <c r="IO854" s="4"/>
      <c r="IP854" s="4"/>
      <c r="IQ854" s="4"/>
      <c r="IR854" s="4"/>
      <c r="IS854" s="4"/>
      <c r="IT854" s="4"/>
      <c r="IU854" s="4"/>
      <c r="IV854" s="4"/>
      <c r="IW854" s="4"/>
      <c r="IX854" s="4"/>
      <c r="IY854" s="4"/>
    </row>
    <row r="855" spans="17:259" ht="15.75" customHeight="1" x14ac:dyDescent="0.25">
      <c r="Q855" s="41"/>
      <c r="W855" s="42"/>
      <c r="AE855" s="41"/>
      <c r="AK855" s="42"/>
      <c r="IJ855" s="4"/>
      <c r="IK855" s="4"/>
      <c r="IL855" s="4"/>
      <c r="IM855" s="4"/>
      <c r="IN855" s="4"/>
      <c r="IO855" s="4"/>
      <c r="IP855" s="4"/>
      <c r="IQ855" s="4"/>
      <c r="IR855" s="4"/>
      <c r="IS855" s="4"/>
      <c r="IT855" s="4"/>
      <c r="IU855" s="4"/>
      <c r="IV855" s="4"/>
      <c r="IW855" s="4"/>
      <c r="IX855" s="4"/>
      <c r="IY855" s="4"/>
    </row>
    <row r="856" spans="17:259" ht="15.75" customHeight="1" x14ac:dyDescent="0.25">
      <c r="Q856" s="41"/>
      <c r="W856" s="42"/>
      <c r="AE856" s="41"/>
      <c r="AK856" s="42"/>
      <c r="IJ856" s="4"/>
      <c r="IK856" s="4"/>
      <c r="IL856" s="4"/>
      <c r="IM856" s="4"/>
      <c r="IN856" s="4"/>
      <c r="IO856" s="4"/>
      <c r="IP856" s="4"/>
      <c r="IQ856" s="4"/>
      <c r="IR856" s="4"/>
      <c r="IS856" s="4"/>
      <c r="IT856" s="4"/>
      <c r="IU856" s="4"/>
      <c r="IV856" s="4"/>
      <c r="IW856" s="4"/>
      <c r="IX856" s="4"/>
      <c r="IY856" s="4"/>
    </row>
    <row r="857" spans="17:259" ht="15.75" customHeight="1" x14ac:dyDescent="0.25">
      <c r="Q857" s="41"/>
      <c r="W857" s="42"/>
      <c r="AE857" s="41"/>
      <c r="AK857" s="42"/>
      <c r="IJ857" s="4"/>
      <c r="IK857" s="4"/>
      <c r="IL857" s="4"/>
      <c r="IM857" s="4"/>
      <c r="IN857" s="4"/>
      <c r="IO857" s="4"/>
      <c r="IP857" s="4"/>
      <c r="IQ857" s="4"/>
      <c r="IR857" s="4"/>
      <c r="IS857" s="4"/>
      <c r="IT857" s="4"/>
      <c r="IU857" s="4"/>
      <c r="IV857" s="4"/>
      <c r="IW857" s="4"/>
      <c r="IX857" s="4"/>
      <c r="IY857" s="4"/>
    </row>
    <row r="858" spans="17:259" ht="15.75" customHeight="1" x14ac:dyDescent="0.25">
      <c r="Q858" s="41"/>
      <c r="W858" s="42"/>
      <c r="AE858" s="41"/>
      <c r="AK858" s="42"/>
      <c r="IJ858" s="4"/>
      <c r="IK858" s="4"/>
      <c r="IL858" s="4"/>
      <c r="IM858" s="4"/>
      <c r="IN858" s="4"/>
      <c r="IO858" s="4"/>
      <c r="IP858" s="4"/>
      <c r="IQ858" s="4"/>
      <c r="IR858" s="4"/>
      <c r="IS858" s="4"/>
      <c r="IT858" s="4"/>
      <c r="IU858" s="4"/>
      <c r="IV858" s="4"/>
      <c r="IW858" s="4"/>
      <c r="IX858" s="4"/>
      <c r="IY858" s="4"/>
    </row>
    <row r="859" spans="17:259" ht="15.75" customHeight="1" x14ac:dyDescent="0.25">
      <c r="Q859" s="41"/>
      <c r="W859" s="42"/>
      <c r="AE859" s="41"/>
      <c r="AK859" s="42"/>
      <c r="IJ859" s="4"/>
      <c r="IK859" s="4"/>
      <c r="IL859" s="4"/>
      <c r="IM859" s="4"/>
      <c r="IN859" s="4"/>
      <c r="IO859" s="4"/>
      <c r="IP859" s="4"/>
      <c r="IQ859" s="4"/>
      <c r="IR859" s="4"/>
      <c r="IS859" s="4"/>
      <c r="IT859" s="4"/>
      <c r="IU859" s="4"/>
      <c r="IV859" s="4"/>
      <c r="IW859" s="4"/>
      <c r="IX859" s="4"/>
      <c r="IY859" s="4"/>
    </row>
    <row r="860" spans="17:259" ht="15.75" customHeight="1" x14ac:dyDescent="0.25">
      <c r="Q860" s="41"/>
      <c r="W860" s="42"/>
      <c r="AE860" s="41"/>
      <c r="AK860" s="42"/>
      <c r="IJ860" s="4"/>
      <c r="IK860" s="4"/>
      <c r="IL860" s="4"/>
      <c r="IM860" s="4"/>
      <c r="IN860" s="4"/>
      <c r="IO860" s="4"/>
      <c r="IP860" s="4"/>
      <c r="IQ860" s="4"/>
      <c r="IR860" s="4"/>
      <c r="IS860" s="4"/>
      <c r="IT860" s="4"/>
      <c r="IU860" s="4"/>
      <c r="IV860" s="4"/>
      <c r="IW860" s="4"/>
      <c r="IX860" s="4"/>
      <c r="IY860" s="4"/>
    </row>
    <row r="861" spans="17:259" ht="15.75" customHeight="1" x14ac:dyDescent="0.25">
      <c r="Q861" s="41"/>
      <c r="W861" s="42"/>
      <c r="AE861" s="41"/>
      <c r="AK861" s="42"/>
      <c r="IJ861" s="4"/>
      <c r="IK861" s="4"/>
      <c r="IL861" s="4"/>
      <c r="IM861" s="4"/>
      <c r="IN861" s="4"/>
      <c r="IO861" s="4"/>
      <c r="IP861" s="4"/>
      <c r="IQ861" s="4"/>
      <c r="IR861" s="4"/>
      <c r="IS861" s="4"/>
      <c r="IT861" s="4"/>
      <c r="IU861" s="4"/>
      <c r="IV861" s="4"/>
      <c r="IW861" s="4"/>
      <c r="IX861" s="4"/>
      <c r="IY861" s="4"/>
    </row>
    <row r="862" spans="17:259" ht="15.75" customHeight="1" x14ac:dyDescent="0.25">
      <c r="Q862" s="41"/>
      <c r="W862" s="42"/>
      <c r="AE862" s="41"/>
      <c r="AK862" s="42"/>
      <c r="IJ862" s="4"/>
      <c r="IK862" s="4"/>
      <c r="IL862" s="4"/>
      <c r="IM862" s="4"/>
      <c r="IN862" s="4"/>
      <c r="IO862" s="4"/>
      <c r="IP862" s="4"/>
      <c r="IQ862" s="4"/>
      <c r="IR862" s="4"/>
      <c r="IS862" s="4"/>
      <c r="IT862" s="4"/>
      <c r="IU862" s="4"/>
      <c r="IV862" s="4"/>
      <c r="IW862" s="4"/>
      <c r="IX862" s="4"/>
      <c r="IY862" s="4"/>
    </row>
    <row r="863" spans="17:259" ht="15.75" customHeight="1" x14ac:dyDescent="0.25">
      <c r="Q863" s="41"/>
      <c r="W863" s="42"/>
      <c r="AE863" s="41"/>
      <c r="AK863" s="42"/>
      <c r="IJ863" s="4"/>
      <c r="IK863" s="4"/>
      <c r="IL863" s="4"/>
      <c r="IM863" s="4"/>
      <c r="IN863" s="4"/>
      <c r="IO863" s="4"/>
      <c r="IP863" s="4"/>
      <c r="IQ863" s="4"/>
      <c r="IR863" s="4"/>
      <c r="IS863" s="4"/>
      <c r="IT863" s="4"/>
      <c r="IU863" s="4"/>
      <c r="IV863" s="4"/>
      <c r="IW863" s="4"/>
      <c r="IX863" s="4"/>
      <c r="IY863" s="4"/>
    </row>
    <row r="864" spans="17:259" ht="15.75" customHeight="1" x14ac:dyDescent="0.25">
      <c r="Q864" s="41"/>
      <c r="W864" s="42"/>
      <c r="AE864" s="41"/>
      <c r="AK864" s="42"/>
      <c r="IJ864" s="4"/>
      <c r="IK864" s="4"/>
      <c r="IL864" s="4"/>
      <c r="IM864" s="4"/>
      <c r="IN864" s="4"/>
      <c r="IO864" s="4"/>
      <c r="IP864" s="4"/>
      <c r="IQ864" s="4"/>
      <c r="IR864" s="4"/>
      <c r="IS864" s="4"/>
      <c r="IT864" s="4"/>
      <c r="IU864" s="4"/>
      <c r="IV864" s="4"/>
      <c r="IW864" s="4"/>
      <c r="IX864" s="4"/>
      <c r="IY864" s="4"/>
    </row>
    <row r="865" spans="17:259" ht="15.75" customHeight="1" x14ac:dyDescent="0.25">
      <c r="Q865" s="41"/>
      <c r="W865" s="42"/>
      <c r="AE865" s="41"/>
      <c r="AK865" s="42"/>
      <c r="IJ865" s="4"/>
      <c r="IK865" s="4"/>
      <c r="IL865" s="4"/>
      <c r="IM865" s="4"/>
      <c r="IN865" s="4"/>
      <c r="IO865" s="4"/>
      <c r="IP865" s="4"/>
      <c r="IQ865" s="4"/>
      <c r="IR865" s="4"/>
      <c r="IS865" s="4"/>
      <c r="IT865" s="4"/>
      <c r="IU865" s="4"/>
      <c r="IV865" s="4"/>
      <c r="IW865" s="4"/>
      <c r="IX865" s="4"/>
      <c r="IY865" s="4"/>
    </row>
    <row r="866" spans="17:259" ht="15.75" customHeight="1" x14ac:dyDescent="0.25">
      <c r="Q866" s="41"/>
      <c r="W866" s="42"/>
      <c r="AE866" s="41"/>
      <c r="AK866" s="42"/>
      <c r="IJ866" s="4"/>
      <c r="IK866" s="4"/>
      <c r="IL866" s="4"/>
      <c r="IM866" s="4"/>
      <c r="IN866" s="4"/>
      <c r="IO866" s="4"/>
      <c r="IP866" s="4"/>
      <c r="IQ866" s="4"/>
      <c r="IR866" s="4"/>
      <c r="IS866" s="4"/>
      <c r="IT866" s="4"/>
      <c r="IU866" s="4"/>
      <c r="IV866" s="4"/>
      <c r="IW866" s="4"/>
      <c r="IX866" s="4"/>
      <c r="IY866" s="4"/>
    </row>
    <row r="867" spans="17:259" ht="15.75" customHeight="1" x14ac:dyDescent="0.25">
      <c r="Q867" s="41"/>
      <c r="W867" s="42"/>
      <c r="AE867" s="41"/>
      <c r="AK867" s="42"/>
      <c r="IJ867" s="4"/>
      <c r="IK867" s="4"/>
      <c r="IL867" s="4"/>
      <c r="IM867" s="4"/>
      <c r="IN867" s="4"/>
      <c r="IO867" s="4"/>
      <c r="IP867" s="4"/>
      <c r="IQ867" s="4"/>
      <c r="IR867" s="4"/>
      <c r="IS867" s="4"/>
      <c r="IT867" s="4"/>
      <c r="IU867" s="4"/>
      <c r="IV867" s="4"/>
      <c r="IW867" s="4"/>
      <c r="IX867" s="4"/>
      <c r="IY867" s="4"/>
    </row>
    <row r="868" spans="17:259" ht="15.75" customHeight="1" x14ac:dyDescent="0.25">
      <c r="Q868" s="41"/>
      <c r="W868" s="42"/>
      <c r="AE868" s="41"/>
      <c r="AK868" s="42"/>
      <c r="IJ868" s="4"/>
      <c r="IK868" s="4"/>
      <c r="IL868" s="4"/>
      <c r="IM868" s="4"/>
      <c r="IN868" s="4"/>
      <c r="IO868" s="4"/>
      <c r="IP868" s="4"/>
      <c r="IQ868" s="4"/>
      <c r="IR868" s="4"/>
      <c r="IS868" s="4"/>
      <c r="IT868" s="4"/>
      <c r="IU868" s="4"/>
      <c r="IV868" s="4"/>
      <c r="IW868" s="4"/>
      <c r="IX868" s="4"/>
      <c r="IY868" s="4"/>
    </row>
    <row r="869" spans="17:259" ht="15.75" customHeight="1" x14ac:dyDescent="0.25">
      <c r="Q869" s="41"/>
      <c r="W869" s="42"/>
      <c r="AE869" s="41"/>
      <c r="AK869" s="42"/>
      <c r="IJ869" s="4"/>
      <c r="IK869" s="4"/>
      <c r="IL869" s="4"/>
      <c r="IM869" s="4"/>
      <c r="IN869" s="4"/>
      <c r="IO869" s="4"/>
      <c r="IP869" s="4"/>
      <c r="IQ869" s="4"/>
      <c r="IR869" s="4"/>
      <c r="IS869" s="4"/>
      <c r="IT869" s="4"/>
      <c r="IU869" s="4"/>
      <c r="IV869" s="4"/>
      <c r="IW869" s="4"/>
      <c r="IX869" s="4"/>
      <c r="IY869" s="4"/>
    </row>
    <row r="870" spans="17:259" ht="15.75" customHeight="1" x14ac:dyDescent="0.25">
      <c r="Q870" s="41"/>
      <c r="W870" s="42"/>
      <c r="AE870" s="41"/>
      <c r="AK870" s="42"/>
      <c r="IJ870" s="4"/>
      <c r="IK870" s="4"/>
      <c r="IL870" s="4"/>
      <c r="IM870" s="4"/>
      <c r="IN870" s="4"/>
      <c r="IO870" s="4"/>
      <c r="IP870" s="4"/>
      <c r="IQ870" s="4"/>
      <c r="IR870" s="4"/>
      <c r="IS870" s="4"/>
      <c r="IT870" s="4"/>
      <c r="IU870" s="4"/>
      <c r="IV870" s="4"/>
      <c r="IW870" s="4"/>
      <c r="IX870" s="4"/>
      <c r="IY870" s="4"/>
    </row>
    <row r="871" spans="17:259" ht="15.75" customHeight="1" x14ac:dyDescent="0.25">
      <c r="Q871" s="41"/>
      <c r="W871" s="42"/>
      <c r="AE871" s="41"/>
      <c r="AK871" s="42"/>
      <c r="IJ871" s="4"/>
      <c r="IK871" s="4"/>
      <c r="IL871" s="4"/>
      <c r="IM871" s="4"/>
      <c r="IN871" s="4"/>
      <c r="IO871" s="4"/>
      <c r="IP871" s="4"/>
      <c r="IQ871" s="4"/>
      <c r="IR871" s="4"/>
      <c r="IS871" s="4"/>
      <c r="IT871" s="4"/>
      <c r="IU871" s="4"/>
      <c r="IV871" s="4"/>
      <c r="IW871" s="4"/>
      <c r="IX871" s="4"/>
      <c r="IY871" s="4"/>
    </row>
    <row r="872" spans="17:259" ht="15.75" customHeight="1" x14ac:dyDescent="0.25">
      <c r="Q872" s="41"/>
      <c r="W872" s="42"/>
      <c r="AE872" s="41"/>
      <c r="AK872" s="42"/>
      <c r="IJ872" s="4"/>
      <c r="IK872" s="4"/>
      <c r="IL872" s="4"/>
      <c r="IM872" s="4"/>
      <c r="IN872" s="4"/>
      <c r="IO872" s="4"/>
      <c r="IP872" s="4"/>
      <c r="IQ872" s="4"/>
      <c r="IR872" s="4"/>
      <c r="IS872" s="4"/>
      <c r="IT872" s="4"/>
      <c r="IU872" s="4"/>
      <c r="IV872" s="4"/>
      <c r="IW872" s="4"/>
      <c r="IX872" s="4"/>
      <c r="IY872" s="4"/>
    </row>
    <row r="873" spans="17:259" ht="15.75" customHeight="1" x14ac:dyDescent="0.25">
      <c r="Q873" s="41"/>
      <c r="W873" s="42"/>
      <c r="AE873" s="41"/>
      <c r="AK873" s="42"/>
      <c r="IJ873" s="4"/>
      <c r="IK873" s="4"/>
      <c r="IL873" s="4"/>
      <c r="IM873" s="4"/>
      <c r="IN873" s="4"/>
      <c r="IO873" s="4"/>
      <c r="IP873" s="4"/>
      <c r="IQ873" s="4"/>
      <c r="IR873" s="4"/>
      <c r="IS873" s="4"/>
      <c r="IT873" s="4"/>
      <c r="IU873" s="4"/>
      <c r="IV873" s="4"/>
      <c r="IW873" s="4"/>
      <c r="IX873" s="4"/>
      <c r="IY873" s="4"/>
    </row>
    <row r="874" spans="17:259" ht="15.75" customHeight="1" x14ac:dyDescent="0.25">
      <c r="Q874" s="41"/>
      <c r="W874" s="42"/>
      <c r="AE874" s="41"/>
      <c r="AK874" s="42"/>
      <c r="IJ874" s="4"/>
      <c r="IK874" s="4"/>
      <c r="IL874" s="4"/>
      <c r="IM874" s="4"/>
      <c r="IN874" s="4"/>
      <c r="IO874" s="4"/>
      <c r="IP874" s="4"/>
      <c r="IQ874" s="4"/>
      <c r="IR874" s="4"/>
      <c r="IS874" s="4"/>
      <c r="IT874" s="4"/>
      <c r="IU874" s="4"/>
      <c r="IV874" s="4"/>
      <c r="IW874" s="4"/>
      <c r="IX874" s="4"/>
      <c r="IY874" s="4"/>
    </row>
    <row r="875" spans="17:259" ht="15.75" customHeight="1" x14ac:dyDescent="0.25">
      <c r="Q875" s="41"/>
      <c r="W875" s="42"/>
      <c r="AE875" s="41"/>
      <c r="AK875" s="42"/>
      <c r="IJ875" s="4"/>
      <c r="IK875" s="4"/>
      <c r="IL875" s="4"/>
      <c r="IM875" s="4"/>
      <c r="IN875" s="4"/>
      <c r="IO875" s="4"/>
      <c r="IP875" s="4"/>
      <c r="IQ875" s="4"/>
      <c r="IR875" s="4"/>
      <c r="IS875" s="4"/>
      <c r="IT875" s="4"/>
      <c r="IU875" s="4"/>
      <c r="IV875" s="4"/>
      <c r="IW875" s="4"/>
      <c r="IX875" s="4"/>
      <c r="IY875" s="4"/>
    </row>
    <row r="876" spans="17:259" ht="15.75" customHeight="1" x14ac:dyDescent="0.25">
      <c r="Q876" s="41"/>
      <c r="W876" s="42"/>
      <c r="AE876" s="41"/>
      <c r="AK876" s="42"/>
      <c r="IJ876" s="4"/>
      <c r="IK876" s="4"/>
      <c r="IL876" s="4"/>
      <c r="IM876" s="4"/>
      <c r="IN876" s="4"/>
      <c r="IO876" s="4"/>
      <c r="IP876" s="4"/>
      <c r="IQ876" s="4"/>
      <c r="IR876" s="4"/>
      <c r="IS876" s="4"/>
      <c r="IT876" s="4"/>
      <c r="IU876" s="4"/>
      <c r="IV876" s="4"/>
      <c r="IW876" s="4"/>
      <c r="IX876" s="4"/>
      <c r="IY876" s="4"/>
    </row>
    <row r="877" spans="17:259" ht="15.75" customHeight="1" x14ac:dyDescent="0.25">
      <c r="Q877" s="41"/>
      <c r="W877" s="42"/>
      <c r="AE877" s="41"/>
      <c r="AK877" s="42"/>
      <c r="IJ877" s="4"/>
      <c r="IK877" s="4"/>
      <c r="IL877" s="4"/>
      <c r="IM877" s="4"/>
      <c r="IN877" s="4"/>
      <c r="IO877" s="4"/>
      <c r="IP877" s="4"/>
      <c r="IQ877" s="4"/>
      <c r="IR877" s="4"/>
      <c r="IS877" s="4"/>
      <c r="IT877" s="4"/>
      <c r="IU877" s="4"/>
      <c r="IV877" s="4"/>
      <c r="IW877" s="4"/>
      <c r="IX877" s="4"/>
      <c r="IY877" s="4"/>
    </row>
    <row r="878" spans="17:259" ht="15.75" customHeight="1" x14ac:dyDescent="0.25">
      <c r="Q878" s="41"/>
      <c r="W878" s="42"/>
      <c r="AE878" s="41"/>
      <c r="AK878" s="42"/>
      <c r="IJ878" s="4"/>
      <c r="IK878" s="4"/>
      <c r="IL878" s="4"/>
      <c r="IM878" s="4"/>
      <c r="IN878" s="4"/>
      <c r="IO878" s="4"/>
      <c r="IP878" s="4"/>
      <c r="IQ878" s="4"/>
      <c r="IR878" s="4"/>
      <c r="IS878" s="4"/>
      <c r="IT878" s="4"/>
      <c r="IU878" s="4"/>
      <c r="IV878" s="4"/>
      <c r="IW878" s="4"/>
      <c r="IX878" s="4"/>
      <c r="IY878" s="4"/>
    </row>
    <row r="879" spans="17:259" ht="15.75" customHeight="1" x14ac:dyDescent="0.25">
      <c r="Q879" s="41"/>
      <c r="W879" s="42"/>
      <c r="AE879" s="41"/>
      <c r="AK879" s="42"/>
      <c r="IJ879" s="4"/>
      <c r="IK879" s="4"/>
      <c r="IL879" s="4"/>
      <c r="IM879" s="4"/>
      <c r="IN879" s="4"/>
      <c r="IO879" s="4"/>
      <c r="IP879" s="4"/>
      <c r="IQ879" s="4"/>
      <c r="IR879" s="4"/>
      <c r="IS879" s="4"/>
      <c r="IT879" s="4"/>
      <c r="IU879" s="4"/>
      <c r="IV879" s="4"/>
      <c r="IW879" s="4"/>
      <c r="IX879" s="4"/>
      <c r="IY879" s="4"/>
    </row>
    <row r="880" spans="17:259" ht="15.75" customHeight="1" x14ac:dyDescent="0.25">
      <c r="Q880" s="41"/>
      <c r="W880" s="42"/>
      <c r="AE880" s="41"/>
      <c r="AK880" s="42"/>
      <c r="IJ880" s="4"/>
      <c r="IK880" s="4"/>
      <c r="IL880" s="4"/>
      <c r="IM880" s="4"/>
      <c r="IN880" s="4"/>
      <c r="IO880" s="4"/>
      <c r="IP880" s="4"/>
      <c r="IQ880" s="4"/>
      <c r="IR880" s="4"/>
      <c r="IS880" s="4"/>
      <c r="IT880" s="4"/>
      <c r="IU880" s="4"/>
      <c r="IV880" s="4"/>
      <c r="IW880" s="4"/>
      <c r="IX880" s="4"/>
      <c r="IY880" s="4"/>
    </row>
    <row r="881" spans="17:259" ht="15.75" customHeight="1" x14ac:dyDescent="0.25">
      <c r="Q881" s="41"/>
      <c r="W881" s="42"/>
      <c r="AE881" s="41"/>
      <c r="AK881" s="42"/>
      <c r="IJ881" s="4"/>
      <c r="IK881" s="4"/>
      <c r="IL881" s="4"/>
      <c r="IM881" s="4"/>
      <c r="IN881" s="4"/>
      <c r="IO881" s="4"/>
      <c r="IP881" s="4"/>
      <c r="IQ881" s="4"/>
      <c r="IR881" s="4"/>
      <c r="IS881" s="4"/>
      <c r="IT881" s="4"/>
      <c r="IU881" s="4"/>
      <c r="IV881" s="4"/>
      <c r="IW881" s="4"/>
      <c r="IX881" s="4"/>
      <c r="IY881" s="4"/>
    </row>
    <row r="882" spans="17:259" ht="15.75" customHeight="1" x14ac:dyDescent="0.25">
      <c r="Q882" s="41"/>
      <c r="W882" s="42"/>
      <c r="AE882" s="41"/>
      <c r="AK882" s="42"/>
      <c r="IJ882" s="4"/>
      <c r="IK882" s="4"/>
      <c r="IL882" s="4"/>
      <c r="IM882" s="4"/>
      <c r="IN882" s="4"/>
      <c r="IO882" s="4"/>
      <c r="IP882" s="4"/>
      <c r="IQ882" s="4"/>
      <c r="IR882" s="4"/>
      <c r="IS882" s="4"/>
      <c r="IT882" s="4"/>
      <c r="IU882" s="4"/>
      <c r="IV882" s="4"/>
      <c r="IW882" s="4"/>
      <c r="IX882" s="4"/>
      <c r="IY882" s="4"/>
    </row>
    <row r="883" spans="17:259" ht="15.75" customHeight="1" x14ac:dyDescent="0.25">
      <c r="Q883" s="41"/>
      <c r="W883" s="42"/>
      <c r="AE883" s="41"/>
      <c r="AK883" s="42"/>
      <c r="IJ883" s="4"/>
      <c r="IK883" s="4"/>
      <c r="IL883" s="4"/>
      <c r="IM883" s="4"/>
      <c r="IN883" s="4"/>
      <c r="IO883" s="4"/>
      <c r="IP883" s="4"/>
      <c r="IQ883" s="4"/>
      <c r="IR883" s="4"/>
      <c r="IS883" s="4"/>
      <c r="IT883" s="4"/>
      <c r="IU883" s="4"/>
      <c r="IV883" s="4"/>
      <c r="IW883" s="4"/>
      <c r="IX883" s="4"/>
      <c r="IY883" s="4"/>
    </row>
    <row r="884" spans="17:259" ht="15.75" customHeight="1" x14ac:dyDescent="0.25">
      <c r="Q884" s="41"/>
      <c r="W884" s="42"/>
      <c r="AE884" s="41"/>
      <c r="AK884" s="42"/>
      <c r="IJ884" s="4"/>
      <c r="IK884" s="4"/>
      <c r="IL884" s="4"/>
      <c r="IM884" s="4"/>
      <c r="IN884" s="4"/>
      <c r="IO884" s="4"/>
      <c r="IP884" s="4"/>
      <c r="IQ884" s="4"/>
      <c r="IR884" s="4"/>
      <c r="IS884" s="4"/>
      <c r="IT884" s="4"/>
      <c r="IU884" s="4"/>
      <c r="IV884" s="4"/>
      <c r="IW884" s="4"/>
      <c r="IX884" s="4"/>
      <c r="IY884" s="4"/>
    </row>
    <row r="885" spans="17:259" ht="15.75" customHeight="1" x14ac:dyDescent="0.25">
      <c r="Q885" s="41"/>
      <c r="W885" s="42"/>
      <c r="AE885" s="41"/>
      <c r="AK885" s="42"/>
      <c r="IJ885" s="4"/>
      <c r="IK885" s="4"/>
      <c r="IL885" s="4"/>
      <c r="IM885" s="4"/>
      <c r="IN885" s="4"/>
      <c r="IO885" s="4"/>
      <c r="IP885" s="4"/>
      <c r="IQ885" s="4"/>
      <c r="IR885" s="4"/>
      <c r="IS885" s="4"/>
      <c r="IT885" s="4"/>
      <c r="IU885" s="4"/>
      <c r="IV885" s="4"/>
      <c r="IW885" s="4"/>
      <c r="IX885" s="4"/>
      <c r="IY885" s="4"/>
    </row>
    <row r="886" spans="17:259" ht="15.75" customHeight="1" x14ac:dyDescent="0.25">
      <c r="Q886" s="41"/>
      <c r="W886" s="42"/>
      <c r="AE886" s="41"/>
      <c r="AK886" s="42"/>
      <c r="IJ886" s="4"/>
      <c r="IK886" s="4"/>
      <c r="IL886" s="4"/>
      <c r="IM886" s="4"/>
      <c r="IN886" s="4"/>
      <c r="IO886" s="4"/>
      <c r="IP886" s="4"/>
      <c r="IQ886" s="4"/>
      <c r="IR886" s="4"/>
      <c r="IS886" s="4"/>
      <c r="IT886" s="4"/>
      <c r="IU886" s="4"/>
      <c r="IV886" s="4"/>
      <c r="IW886" s="4"/>
      <c r="IX886" s="4"/>
      <c r="IY886" s="4"/>
    </row>
    <row r="887" spans="17:259" ht="15.75" customHeight="1" x14ac:dyDescent="0.25">
      <c r="Q887" s="41"/>
      <c r="W887" s="42"/>
      <c r="AE887" s="41"/>
      <c r="AK887" s="42"/>
      <c r="IJ887" s="4"/>
      <c r="IK887" s="4"/>
      <c r="IL887" s="4"/>
      <c r="IM887" s="4"/>
      <c r="IN887" s="4"/>
      <c r="IO887" s="4"/>
      <c r="IP887" s="4"/>
      <c r="IQ887" s="4"/>
      <c r="IR887" s="4"/>
      <c r="IS887" s="4"/>
      <c r="IT887" s="4"/>
      <c r="IU887" s="4"/>
      <c r="IV887" s="4"/>
      <c r="IW887" s="4"/>
      <c r="IX887" s="4"/>
      <c r="IY887" s="4"/>
    </row>
    <row r="888" spans="17:259" ht="15.75" customHeight="1" x14ac:dyDescent="0.25">
      <c r="Q888" s="41"/>
      <c r="W888" s="42"/>
      <c r="AE888" s="41"/>
      <c r="AK888" s="42"/>
      <c r="IJ888" s="4"/>
      <c r="IK888" s="4"/>
      <c r="IL888" s="4"/>
      <c r="IM888" s="4"/>
      <c r="IN888" s="4"/>
      <c r="IO888" s="4"/>
      <c r="IP888" s="4"/>
      <c r="IQ888" s="4"/>
      <c r="IR888" s="4"/>
      <c r="IS888" s="4"/>
      <c r="IT888" s="4"/>
      <c r="IU888" s="4"/>
      <c r="IV888" s="4"/>
      <c r="IW888" s="4"/>
      <c r="IX888" s="4"/>
      <c r="IY888" s="4"/>
    </row>
    <row r="889" spans="17:259" ht="15.75" customHeight="1" x14ac:dyDescent="0.25">
      <c r="Q889" s="41"/>
      <c r="W889" s="42"/>
      <c r="AE889" s="41"/>
      <c r="AK889" s="42"/>
      <c r="IJ889" s="4"/>
      <c r="IK889" s="4"/>
      <c r="IL889" s="4"/>
      <c r="IM889" s="4"/>
      <c r="IN889" s="4"/>
      <c r="IO889" s="4"/>
      <c r="IP889" s="4"/>
      <c r="IQ889" s="4"/>
      <c r="IR889" s="4"/>
      <c r="IS889" s="4"/>
      <c r="IT889" s="4"/>
      <c r="IU889" s="4"/>
      <c r="IV889" s="4"/>
      <c r="IW889" s="4"/>
      <c r="IX889" s="4"/>
      <c r="IY889" s="4"/>
    </row>
    <row r="890" spans="17:259" ht="15.75" customHeight="1" x14ac:dyDescent="0.25">
      <c r="Q890" s="41"/>
      <c r="W890" s="42"/>
      <c r="AE890" s="41"/>
      <c r="AK890" s="42"/>
      <c r="IJ890" s="4"/>
      <c r="IK890" s="4"/>
      <c r="IL890" s="4"/>
      <c r="IM890" s="4"/>
      <c r="IN890" s="4"/>
      <c r="IO890" s="4"/>
      <c r="IP890" s="4"/>
      <c r="IQ890" s="4"/>
      <c r="IR890" s="4"/>
      <c r="IS890" s="4"/>
      <c r="IT890" s="4"/>
      <c r="IU890" s="4"/>
      <c r="IV890" s="4"/>
      <c r="IW890" s="4"/>
      <c r="IX890" s="4"/>
      <c r="IY890" s="4"/>
    </row>
    <row r="891" spans="17:259" ht="15.75" customHeight="1" x14ac:dyDescent="0.25">
      <c r="Q891" s="41"/>
      <c r="W891" s="42"/>
      <c r="AE891" s="41"/>
      <c r="AK891" s="42"/>
      <c r="IJ891" s="4"/>
      <c r="IK891" s="4"/>
      <c r="IL891" s="4"/>
      <c r="IM891" s="4"/>
      <c r="IN891" s="4"/>
      <c r="IO891" s="4"/>
      <c r="IP891" s="4"/>
      <c r="IQ891" s="4"/>
      <c r="IR891" s="4"/>
      <c r="IS891" s="4"/>
      <c r="IT891" s="4"/>
      <c r="IU891" s="4"/>
      <c r="IV891" s="4"/>
      <c r="IW891" s="4"/>
      <c r="IX891" s="4"/>
      <c r="IY891" s="4"/>
    </row>
    <row r="892" spans="17:259" ht="15.75" customHeight="1" x14ac:dyDescent="0.25">
      <c r="Q892" s="41"/>
      <c r="W892" s="42"/>
      <c r="AE892" s="41"/>
      <c r="AK892" s="42"/>
      <c r="IJ892" s="4"/>
      <c r="IK892" s="4"/>
      <c r="IL892" s="4"/>
      <c r="IM892" s="4"/>
      <c r="IN892" s="4"/>
      <c r="IO892" s="4"/>
      <c r="IP892" s="4"/>
      <c r="IQ892" s="4"/>
      <c r="IR892" s="4"/>
      <c r="IS892" s="4"/>
      <c r="IT892" s="4"/>
      <c r="IU892" s="4"/>
      <c r="IV892" s="4"/>
      <c r="IW892" s="4"/>
      <c r="IX892" s="4"/>
      <c r="IY892" s="4"/>
    </row>
    <row r="893" spans="17:259" ht="15.75" customHeight="1" x14ac:dyDescent="0.25">
      <c r="Q893" s="41"/>
      <c r="W893" s="42"/>
      <c r="AE893" s="41"/>
      <c r="AK893" s="42"/>
      <c r="IJ893" s="4"/>
      <c r="IK893" s="4"/>
      <c r="IL893" s="4"/>
      <c r="IM893" s="4"/>
      <c r="IN893" s="4"/>
      <c r="IO893" s="4"/>
      <c r="IP893" s="4"/>
      <c r="IQ893" s="4"/>
      <c r="IR893" s="4"/>
      <c r="IS893" s="4"/>
      <c r="IT893" s="4"/>
      <c r="IU893" s="4"/>
      <c r="IV893" s="4"/>
      <c r="IW893" s="4"/>
      <c r="IX893" s="4"/>
      <c r="IY893" s="4"/>
    </row>
    <row r="894" spans="17:259" ht="15.75" customHeight="1" x14ac:dyDescent="0.25">
      <c r="Q894" s="41"/>
      <c r="W894" s="42"/>
      <c r="AE894" s="41"/>
      <c r="AK894" s="42"/>
      <c r="IJ894" s="4"/>
      <c r="IK894" s="4"/>
      <c r="IL894" s="4"/>
      <c r="IM894" s="4"/>
      <c r="IN894" s="4"/>
      <c r="IO894" s="4"/>
      <c r="IP894" s="4"/>
      <c r="IQ894" s="4"/>
      <c r="IR894" s="4"/>
      <c r="IS894" s="4"/>
      <c r="IT894" s="4"/>
      <c r="IU894" s="4"/>
      <c r="IV894" s="4"/>
      <c r="IW894" s="4"/>
      <c r="IX894" s="4"/>
      <c r="IY894" s="4"/>
    </row>
    <row r="895" spans="17:259" ht="15.75" customHeight="1" x14ac:dyDescent="0.25">
      <c r="Q895" s="41"/>
      <c r="W895" s="42"/>
      <c r="AE895" s="41"/>
      <c r="AK895" s="42"/>
      <c r="IJ895" s="4"/>
      <c r="IK895" s="4"/>
      <c r="IL895" s="4"/>
      <c r="IM895" s="4"/>
      <c r="IN895" s="4"/>
      <c r="IO895" s="4"/>
      <c r="IP895" s="4"/>
      <c r="IQ895" s="4"/>
      <c r="IR895" s="4"/>
      <c r="IS895" s="4"/>
      <c r="IT895" s="4"/>
      <c r="IU895" s="4"/>
      <c r="IV895" s="4"/>
      <c r="IW895" s="4"/>
      <c r="IX895" s="4"/>
      <c r="IY895" s="4"/>
    </row>
    <row r="896" spans="17:259" ht="15.75" customHeight="1" x14ac:dyDescent="0.25">
      <c r="Q896" s="41"/>
      <c r="W896" s="42"/>
      <c r="AE896" s="41"/>
      <c r="AK896" s="42"/>
      <c r="IJ896" s="4"/>
      <c r="IK896" s="4"/>
      <c r="IL896" s="4"/>
      <c r="IM896" s="4"/>
      <c r="IN896" s="4"/>
      <c r="IO896" s="4"/>
      <c r="IP896" s="4"/>
      <c r="IQ896" s="4"/>
      <c r="IR896" s="4"/>
      <c r="IS896" s="4"/>
      <c r="IT896" s="4"/>
      <c r="IU896" s="4"/>
      <c r="IV896" s="4"/>
      <c r="IW896" s="4"/>
      <c r="IX896" s="4"/>
      <c r="IY896" s="4"/>
    </row>
    <row r="897" spans="17:259" ht="15.75" customHeight="1" x14ac:dyDescent="0.25">
      <c r="Q897" s="41"/>
      <c r="W897" s="42"/>
      <c r="AE897" s="41"/>
      <c r="AK897" s="42"/>
      <c r="IJ897" s="4"/>
      <c r="IK897" s="4"/>
      <c r="IL897" s="4"/>
      <c r="IM897" s="4"/>
      <c r="IN897" s="4"/>
      <c r="IO897" s="4"/>
      <c r="IP897" s="4"/>
      <c r="IQ897" s="4"/>
      <c r="IR897" s="4"/>
      <c r="IS897" s="4"/>
      <c r="IT897" s="4"/>
      <c r="IU897" s="4"/>
      <c r="IV897" s="4"/>
      <c r="IW897" s="4"/>
      <c r="IX897" s="4"/>
      <c r="IY897" s="4"/>
    </row>
    <row r="898" spans="17:259" ht="15.75" customHeight="1" x14ac:dyDescent="0.25">
      <c r="Q898" s="41"/>
      <c r="W898" s="42"/>
      <c r="AE898" s="41"/>
      <c r="AK898" s="42"/>
      <c r="IJ898" s="4"/>
      <c r="IK898" s="4"/>
      <c r="IL898" s="4"/>
      <c r="IM898" s="4"/>
      <c r="IN898" s="4"/>
      <c r="IO898" s="4"/>
      <c r="IP898" s="4"/>
      <c r="IQ898" s="4"/>
      <c r="IR898" s="4"/>
      <c r="IS898" s="4"/>
      <c r="IT898" s="4"/>
      <c r="IU898" s="4"/>
      <c r="IV898" s="4"/>
      <c r="IW898" s="4"/>
      <c r="IX898" s="4"/>
      <c r="IY898" s="4"/>
    </row>
    <row r="899" spans="17:259" ht="15.75" customHeight="1" x14ac:dyDescent="0.25">
      <c r="Q899" s="41"/>
      <c r="W899" s="42"/>
      <c r="AE899" s="41"/>
      <c r="AK899" s="42"/>
      <c r="IJ899" s="4"/>
      <c r="IK899" s="4"/>
      <c r="IL899" s="4"/>
      <c r="IM899" s="4"/>
      <c r="IN899" s="4"/>
      <c r="IO899" s="4"/>
      <c r="IP899" s="4"/>
      <c r="IQ899" s="4"/>
      <c r="IR899" s="4"/>
      <c r="IS899" s="4"/>
      <c r="IT899" s="4"/>
      <c r="IU899" s="4"/>
      <c r="IV899" s="4"/>
      <c r="IW899" s="4"/>
      <c r="IX899" s="4"/>
      <c r="IY899" s="4"/>
    </row>
    <row r="900" spans="17:259" ht="15.75" customHeight="1" x14ac:dyDescent="0.25">
      <c r="Q900" s="41"/>
      <c r="W900" s="42"/>
      <c r="AE900" s="41"/>
      <c r="AK900" s="42"/>
      <c r="IJ900" s="4"/>
      <c r="IK900" s="4"/>
      <c r="IL900" s="4"/>
      <c r="IM900" s="4"/>
      <c r="IN900" s="4"/>
      <c r="IO900" s="4"/>
      <c r="IP900" s="4"/>
      <c r="IQ900" s="4"/>
      <c r="IR900" s="4"/>
      <c r="IS900" s="4"/>
      <c r="IT900" s="4"/>
      <c r="IU900" s="4"/>
      <c r="IV900" s="4"/>
      <c r="IW900" s="4"/>
      <c r="IX900" s="4"/>
      <c r="IY900" s="4"/>
    </row>
    <row r="901" spans="17:259" ht="15.75" customHeight="1" x14ac:dyDescent="0.25">
      <c r="Q901" s="41"/>
      <c r="W901" s="42"/>
      <c r="AE901" s="41"/>
      <c r="AK901" s="42"/>
      <c r="IJ901" s="4"/>
      <c r="IK901" s="4"/>
      <c r="IL901" s="4"/>
      <c r="IM901" s="4"/>
      <c r="IN901" s="4"/>
      <c r="IO901" s="4"/>
      <c r="IP901" s="4"/>
      <c r="IQ901" s="4"/>
      <c r="IR901" s="4"/>
      <c r="IS901" s="4"/>
      <c r="IT901" s="4"/>
      <c r="IU901" s="4"/>
      <c r="IV901" s="4"/>
      <c r="IW901" s="4"/>
      <c r="IX901" s="4"/>
      <c r="IY901" s="4"/>
    </row>
    <row r="902" spans="17:259" ht="15.75" customHeight="1" x14ac:dyDescent="0.25">
      <c r="Q902" s="41"/>
      <c r="W902" s="42"/>
      <c r="AE902" s="41"/>
      <c r="AK902" s="42"/>
      <c r="IJ902" s="4"/>
      <c r="IK902" s="4"/>
      <c r="IL902" s="4"/>
      <c r="IM902" s="4"/>
      <c r="IN902" s="4"/>
      <c r="IO902" s="4"/>
      <c r="IP902" s="4"/>
      <c r="IQ902" s="4"/>
      <c r="IR902" s="4"/>
      <c r="IS902" s="4"/>
      <c r="IT902" s="4"/>
      <c r="IU902" s="4"/>
      <c r="IV902" s="4"/>
      <c r="IW902" s="4"/>
      <c r="IX902" s="4"/>
      <c r="IY902" s="4"/>
    </row>
    <row r="903" spans="17:259" ht="15.75" customHeight="1" x14ac:dyDescent="0.25">
      <c r="Q903" s="41"/>
      <c r="W903" s="42"/>
      <c r="AE903" s="41"/>
      <c r="AK903" s="42"/>
      <c r="IJ903" s="4"/>
      <c r="IK903" s="4"/>
      <c r="IL903" s="4"/>
      <c r="IM903" s="4"/>
      <c r="IN903" s="4"/>
      <c r="IO903" s="4"/>
      <c r="IP903" s="4"/>
      <c r="IQ903" s="4"/>
      <c r="IR903" s="4"/>
      <c r="IS903" s="4"/>
      <c r="IT903" s="4"/>
      <c r="IU903" s="4"/>
      <c r="IV903" s="4"/>
      <c r="IW903" s="4"/>
      <c r="IX903" s="4"/>
      <c r="IY903" s="4"/>
    </row>
    <row r="904" spans="17:259" ht="15.75" customHeight="1" x14ac:dyDescent="0.25">
      <c r="Q904" s="41"/>
      <c r="W904" s="42"/>
      <c r="AE904" s="41"/>
      <c r="AK904" s="42"/>
      <c r="IJ904" s="4"/>
      <c r="IK904" s="4"/>
      <c r="IL904" s="4"/>
      <c r="IM904" s="4"/>
      <c r="IN904" s="4"/>
      <c r="IO904" s="4"/>
      <c r="IP904" s="4"/>
      <c r="IQ904" s="4"/>
      <c r="IR904" s="4"/>
      <c r="IS904" s="4"/>
      <c r="IT904" s="4"/>
      <c r="IU904" s="4"/>
      <c r="IV904" s="4"/>
      <c r="IW904" s="4"/>
      <c r="IX904" s="4"/>
      <c r="IY904" s="4"/>
    </row>
    <row r="905" spans="17:259" ht="15.75" customHeight="1" x14ac:dyDescent="0.25">
      <c r="Q905" s="41"/>
      <c r="W905" s="42"/>
      <c r="AE905" s="41"/>
      <c r="AK905" s="42"/>
      <c r="IJ905" s="4"/>
      <c r="IK905" s="4"/>
      <c r="IL905" s="4"/>
      <c r="IM905" s="4"/>
      <c r="IN905" s="4"/>
      <c r="IO905" s="4"/>
      <c r="IP905" s="4"/>
      <c r="IQ905" s="4"/>
      <c r="IR905" s="4"/>
      <c r="IS905" s="4"/>
      <c r="IT905" s="4"/>
      <c r="IU905" s="4"/>
      <c r="IV905" s="4"/>
      <c r="IW905" s="4"/>
      <c r="IX905" s="4"/>
      <c r="IY905" s="4"/>
    </row>
    <row r="906" spans="17:259" ht="15.75" customHeight="1" x14ac:dyDescent="0.25">
      <c r="Q906" s="41"/>
      <c r="W906" s="42"/>
      <c r="AE906" s="41"/>
      <c r="AK906" s="42"/>
      <c r="IJ906" s="4"/>
      <c r="IK906" s="4"/>
      <c r="IL906" s="4"/>
      <c r="IM906" s="4"/>
      <c r="IN906" s="4"/>
      <c r="IO906" s="4"/>
      <c r="IP906" s="4"/>
      <c r="IQ906" s="4"/>
      <c r="IR906" s="4"/>
      <c r="IS906" s="4"/>
      <c r="IT906" s="4"/>
      <c r="IU906" s="4"/>
      <c r="IV906" s="4"/>
      <c r="IW906" s="4"/>
      <c r="IX906" s="4"/>
      <c r="IY906" s="4"/>
    </row>
    <row r="907" spans="17:259" ht="15.75" customHeight="1" x14ac:dyDescent="0.25">
      <c r="Q907" s="41"/>
      <c r="W907" s="42"/>
      <c r="AE907" s="41"/>
      <c r="AK907" s="42"/>
      <c r="IJ907" s="4"/>
      <c r="IK907" s="4"/>
      <c r="IL907" s="4"/>
      <c r="IM907" s="4"/>
      <c r="IN907" s="4"/>
      <c r="IO907" s="4"/>
      <c r="IP907" s="4"/>
      <c r="IQ907" s="4"/>
      <c r="IR907" s="4"/>
      <c r="IS907" s="4"/>
      <c r="IT907" s="4"/>
      <c r="IU907" s="4"/>
      <c r="IV907" s="4"/>
      <c r="IW907" s="4"/>
      <c r="IX907" s="4"/>
      <c r="IY907" s="4"/>
    </row>
    <row r="908" spans="17:259" ht="15.75" customHeight="1" x14ac:dyDescent="0.25">
      <c r="Q908" s="41"/>
      <c r="W908" s="42"/>
      <c r="AE908" s="41"/>
      <c r="AK908" s="42"/>
      <c r="IJ908" s="4"/>
      <c r="IK908" s="4"/>
      <c r="IL908" s="4"/>
      <c r="IM908" s="4"/>
      <c r="IN908" s="4"/>
      <c r="IO908" s="4"/>
      <c r="IP908" s="4"/>
      <c r="IQ908" s="4"/>
      <c r="IR908" s="4"/>
      <c r="IS908" s="4"/>
      <c r="IT908" s="4"/>
      <c r="IU908" s="4"/>
      <c r="IV908" s="4"/>
      <c r="IW908" s="4"/>
      <c r="IX908" s="4"/>
      <c r="IY908" s="4"/>
    </row>
    <row r="909" spans="17:259" ht="15.75" customHeight="1" x14ac:dyDescent="0.25">
      <c r="Q909" s="41"/>
      <c r="W909" s="42"/>
      <c r="AE909" s="41"/>
      <c r="AK909" s="42"/>
      <c r="IJ909" s="4"/>
      <c r="IK909" s="4"/>
      <c r="IL909" s="4"/>
      <c r="IM909" s="4"/>
      <c r="IN909" s="4"/>
      <c r="IO909" s="4"/>
      <c r="IP909" s="4"/>
      <c r="IQ909" s="4"/>
      <c r="IR909" s="4"/>
      <c r="IS909" s="4"/>
      <c r="IT909" s="4"/>
      <c r="IU909" s="4"/>
      <c r="IV909" s="4"/>
      <c r="IW909" s="4"/>
      <c r="IX909" s="4"/>
      <c r="IY909" s="4"/>
    </row>
    <row r="910" spans="17:259" ht="15.75" customHeight="1" x14ac:dyDescent="0.25">
      <c r="Q910" s="41"/>
      <c r="W910" s="42"/>
      <c r="AE910" s="41"/>
      <c r="AK910" s="42"/>
      <c r="IJ910" s="4"/>
      <c r="IK910" s="4"/>
      <c r="IL910" s="4"/>
      <c r="IM910" s="4"/>
      <c r="IN910" s="4"/>
      <c r="IO910" s="4"/>
      <c r="IP910" s="4"/>
      <c r="IQ910" s="4"/>
      <c r="IR910" s="4"/>
      <c r="IS910" s="4"/>
      <c r="IT910" s="4"/>
      <c r="IU910" s="4"/>
      <c r="IV910" s="4"/>
      <c r="IW910" s="4"/>
      <c r="IX910" s="4"/>
      <c r="IY910" s="4"/>
    </row>
    <row r="911" spans="17:259" ht="15.75" customHeight="1" x14ac:dyDescent="0.25">
      <c r="Q911" s="41"/>
      <c r="W911" s="42"/>
      <c r="AE911" s="41"/>
      <c r="AK911" s="42"/>
      <c r="IJ911" s="4"/>
      <c r="IK911" s="4"/>
      <c r="IL911" s="4"/>
      <c r="IM911" s="4"/>
      <c r="IN911" s="4"/>
      <c r="IO911" s="4"/>
      <c r="IP911" s="4"/>
      <c r="IQ911" s="4"/>
      <c r="IR911" s="4"/>
      <c r="IS911" s="4"/>
      <c r="IT911" s="4"/>
      <c r="IU911" s="4"/>
      <c r="IV911" s="4"/>
      <c r="IW911" s="4"/>
      <c r="IX911" s="4"/>
      <c r="IY911" s="4"/>
    </row>
    <row r="912" spans="17:259" ht="15.75" customHeight="1" x14ac:dyDescent="0.25">
      <c r="Q912" s="41"/>
      <c r="W912" s="42"/>
      <c r="AE912" s="41"/>
      <c r="AK912" s="42"/>
      <c r="IJ912" s="4"/>
      <c r="IK912" s="4"/>
      <c r="IL912" s="4"/>
      <c r="IM912" s="4"/>
      <c r="IN912" s="4"/>
      <c r="IO912" s="4"/>
      <c r="IP912" s="4"/>
      <c r="IQ912" s="4"/>
      <c r="IR912" s="4"/>
      <c r="IS912" s="4"/>
      <c r="IT912" s="4"/>
      <c r="IU912" s="4"/>
      <c r="IV912" s="4"/>
      <c r="IW912" s="4"/>
      <c r="IX912" s="4"/>
      <c r="IY912" s="4"/>
    </row>
    <row r="913" spans="17:259" ht="15.75" customHeight="1" x14ac:dyDescent="0.25">
      <c r="Q913" s="41"/>
      <c r="W913" s="42"/>
      <c r="AE913" s="41"/>
      <c r="AK913" s="42"/>
      <c r="IJ913" s="4"/>
      <c r="IK913" s="4"/>
      <c r="IL913" s="4"/>
      <c r="IM913" s="4"/>
      <c r="IN913" s="4"/>
      <c r="IO913" s="4"/>
      <c r="IP913" s="4"/>
      <c r="IQ913" s="4"/>
      <c r="IR913" s="4"/>
      <c r="IS913" s="4"/>
      <c r="IT913" s="4"/>
      <c r="IU913" s="4"/>
      <c r="IV913" s="4"/>
      <c r="IW913" s="4"/>
      <c r="IX913" s="4"/>
      <c r="IY913" s="4"/>
    </row>
    <row r="914" spans="17:259" ht="15.75" customHeight="1" x14ac:dyDescent="0.25">
      <c r="Q914" s="41"/>
      <c r="W914" s="42"/>
      <c r="AE914" s="41"/>
      <c r="AK914" s="42"/>
      <c r="IJ914" s="4"/>
      <c r="IK914" s="4"/>
      <c r="IL914" s="4"/>
      <c r="IM914" s="4"/>
      <c r="IN914" s="4"/>
      <c r="IO914" s="4"/>
      <c r="IP914" s="4"/>
      <c r="IQ914" s="4"/>
      <c r="IR914" s="4"/>
      <c r="IS914" s="4"/>
      <c r="IT914" s="4"/>
      <c r="IU914" s="4"/>
      <c r="IV914" s="4"/>
      <c r="IW914" s="4"/>
      <c r="IX914" s="4"/>
      <c r="IY914" s="4"/>
    </row>
    <row r="915" spans="17:259" ht="15.75" customHeight="1" x14ac:dyDescent="0.25">
      <c r="Q915" s="41"/>
      <c r="W915" s="42"/>
      <c r="AE915" s="41"/>
      <c r="AK915" s="42"/>
      <c r="IJ915" s="4"/>
      <c r="IK915" s="4"/>
      <c r="IL915" s="4"/>
      <c r="IM915" s="4"/>
      <c r="IN915" s="4"/>
      <c r="IO915" s="4"/>
      <c r="IP915" s="4"/>
      <c r="IQ915" s="4"/>
      <c r="IR915" s="4"/>
      <c r="IS915" s="4"/>
      <c r="IT915" s="4"/>
      <c r="IU915" s="4"/>
      <c r="IV915" s="4"/>
      <c r="IW915" s="4"/>
      <c r="IX915" s="4"/>
      <c r="IY915" s="4"/>
    </row>
    <row r="916" spans="17:259" ht="15.75" customHeight="1" x14ac:dyDescent="0.25">
      <c r="Q916" s="41"/>
      <c r="W916" s="42"/>
      <c r="AE916" s="41"/>
      <c r="AK916" s="42"/>
      <c r="IJ916" s="4"/>
      <c r="IK916" s="4"/>
      <c r="IL916" s="4"/>
      <c r="IM916" s="4"/>
      <c r="IN916" s="4"/>
      <c r="IO916" s="4"/>
      <c r="IP916" s="4"/>
      <c r="IQ916" s="4"/>
      <c r="IR916" s="4"/>
      <c r="IS916" s="4"/>
      <c r="IT916" s="4"/>
      <c r="IU916" s="4"/>
      <c r="IV916" s="4"/>
      <c r="IW916" s="4"/>
      <c r="IX916" s="4"/>
      <c r="IY916" s="4"/>
    </row>
    <row r="917" spans="17:259" ht="15.75" customHeight="1" x14ac:dyDescent="0.25">
      <c r="Q917" s="41"/>
      <c r="W917" s="42"/>
      <c r="AE917" s="41"/>
      <c r="AK917" s="42"/>
      <c r="IJ917" s="4"/>
      <c r="IK917" s="4"/>
      <c r="IL917" s="4"/>
      <c r="IM917" s="4"/>
      <c r="IN917" s="4"/>
      <c r="IO917" s="4"/>
      <c r="IP917" s="4"/>
      <c r="IQ917" s="4"/>
      <c r="IR917" s="4"/>
      <c r="IS917" s="4"/>
      <c r="IT917" s="4"/>
      <c r="IU917" s="4"/>
      <c r="IV917" s="4"/>
      <c r="IW917" s="4"/>
      <c r="IX917" s="4"/>
      <c r="IY917" s="4"/>
    </row>
    <row r="918" spans="17:259" ht="15.75" customHeight="1" x14ac:dyDescent="0.25">
      <c r="Q918" s="41"/>
      <c r="W918" s="42"/>
      <c r="AE918" s="41"/>
      <c r="AK918" s="42"/>
      <c r="IJ918" s="4"/>
      <c r="IK918" s="4"/>
      <c r="IL918" s="4"/>
      <c r="IM918" s="4"/>
      <c r="IN918" s="4"/>
      <c r="IO918" s="4"/>
      <c r="IP918" s="4"/>
      <c r="IQ918" s="4"/>
      <c r="IR918" s="4"/>
      <c r="IS918" s="4"/>
      <c r="IT918" s="4"/>
      <c r="IU918" s="4"/>
      <c r="IV918" s="4"/>
      <c r="IW918" s="4"/>
      <c r="IX918" s="4"/>
      <c r="IY918" s="4"/>
    </row>
    <row r="919" spans="17:259" ht="15.75" customHeight="1" x14ac:dyDescent="0.25">
      <c r="Q919" s="41"/>
      <c r="W919" s="42"/>
      <c r="AE919" s="41"/>
      <c r="AK919" s="42"/>
      <c r="IJ919" s="4"/>
      <c r="IK919" s="4"/>
      <c r="IL919" s="4"/>
      <c r="IM919" s="4"/>
      <c r="IN919" s="4"/>
      <c r="IO919" s="4"/>
      <c r="IP919" s="4"/>
      <c r="IQ919" s="4"/>
      <c r="IR919" s="4"/>
      <c r="IS919" s="4"/>
      <c r="IT919" s="4"/>
      <c r="IU919" s="4"/>
      <c r="IV919" s="4"/>
      <c r="IW919" s="4"/>
      <c r="IX919" s="4"/>
      <c r="IY919" s="4"/>
    </row>
    <row r="920" spans="17:259" ht="15.75" customHeight="1" x14ac:dyDescent="0.25">
      <c r="Q920" s="41"/>
      <c r="W920" s="42"/>
      <c r="AE920" s="41"/>
      <c r="AK920" s="42"/>
      <c r="IJ920" s="4"/>
      <c r="IK920" s="4"/>
      <c r="IL920" s="4"/>
      <c r="IM920" s="4"/>
      <c r="IN920" s="4"/>
      <c r="IO920" s="4"/>
      <c r="IP920" s="4"/>
      <c r="IQ920" s="4"/>
      <c r="IR920" s="4"/>
      <c r="IS920" s="4"/>
      <c r="IT920" s="4"/>
      <c r="IU920" s="4"/>
      <c r="IV920" s="4"/>
      <c r="IW920" s="4"/>
      <c r="IX920" s="4"/>
      <c r="IY920" s="4"/>
    </row>
    <row r="921" spans="17:259" ht="15.75" customHeight="1" x14ac:dyDescent="0.25">
      <c r="Q921" s="41"/>
      <c r="W921" s="42"/>
      <c r="AE921" s="41"/>
      <c r="AK921" s="42"/>
      <c r="IJ921" s="4"/>
      <c r="IK921" s="4"/>
      <c r="IL921" s="4"/>
      <c r="IM921" s="4"/>
      <c r="IN921" s="4"/>
      <c r="IO921" s="4"/>
      <c r="IP921" s="4"/>
      <c r="IQ921" s="4"/>
      <c r="IR921" s="4"/>
      <c r="IS921" s="4"/>
      <c r="IT921" s="4"/>
      <c r="IU921" s="4"/>
      <c r="IV921" s="4"/>
      <c r="IW921" s="4"/>
      <c r="IX921" s="4"/>
      <c r="IY921" s="4"/>
    </row>
    <row r="922" spans="17:259" ht="15.75" customHeight="1" x14ac:dyDescent="0.25">
      <c r="Q922" s="41"/>
      <c r="W922" s="42"/>
      <c r="AE922" s="41"/>
      <c r="AK922" s="42"/>
      <c r="IJ922" s="4"/>
      <c r="IK922" s="4"/>
      <c r="IL922" s="4"/>
      <c r="IM922" s="4"/>
      <c r="IN922" s="4"/>
      <c r="IO922" s="4"/>
      <c r="IP922" s="4"/>
      <c r="IQ922" s="4"/>
      <c r="IR922" s="4"/>
      <c r="IS922" s="4"/>
      <c r="IT922" s="4"/>
      <c r="IU922" s="4"/>
      <c r="IV922" s="4"/>
      <c r="IW922" s="4"/>
      <c r="IX922" s="4"/>
      <c r="IY922" s="4"/>
    </row>
    <row r="923" spans="17:259" ht="15.75" customHeight="1" x14ac:dyDescent="0.25">
      <c r="Q923" s="41"/>
      <c r="W923" s="42"/>
      <c r="AE923" s="41"/>
      <c r="AK923" s="42"/>
      <c r="IJ923" s="4"/>
      <c r="IK923" s="4"/>
      <c r="IL923" s="4"/>
      <c r="IM923" s="4"/>
      <c r="IN923" s="4"/>
      <c r="IO923" s="4"/>
      <c r="IP923" s="4"/>
      <c r="IQ923" s="4"/>
      <c r="IR923" s="4"/>
      <c r="IS923" s="4"/>
      <c r="IT923" s="4"/>
      <c r="IU923" s="4"/>
      <c r="IV923" s="4"/>
      <c r="IW923" s="4"/>
      <c r="IX923" s="4"/>
      <c r="IY923" s="4"/>
    </row>
    <row r="924" spans="17:259" ht="15.75" customHeight="1" x14ac:dyDescent="0.25">
      <c r="Q924" s="41"/>
      <c r="W924" s="42"/>
      <c r="AE924" s="41"/>
      <c r="AK924" s="42"/>
      <c r="IJ924" s="4"/>
      <c r="IK924" s="4"/>
      <c r="IL924" s="4"/>
      <c r="IM924" s="4"/>
      <c r="IN924" s="4"/>
      <c r="IO924" s="4"/>
      <c r="IP924" s="4"/>
      <c r="IQ924" s="4"/>
      <c r="IR924" s="4"/>
      <c r="IS924" s="4"/>
      <c r="IT924" s="4"/>
      <c r="IU924" s="4"/>
      <c r="IV924" s="4"/>
      <c r="IW924" s="4"/>
      <c r="IX924" s="4"/>
      <c r="IY924" s="4"/>
    </row>
    <row r="925" spans="17:259" ht="15.75" customHeight="1" x14ac:dyDescent="0.25">
      <c r="Q925" s="41"/>
      <c r="W925" s="42"/>
      <c r="AE925" s="41"/>
      <c r="AK925" s="42"/>
      <c r="IJ925" s="4"/>
      <c r="IK925" s="4"/>
      <c r="IL925" s="4"/>
      <c r="IM925" s="4"/>
      <c r="IN925" s="4"/>
      <c r="IO925" s="4"/>
      <c r="IP925" s="4"/>
      <c r="IQ925" s="4"/>
      <c r="IR925" s="4"/>
      <c r="IS925" s="4"/>
      <c r="IT925" s="4"/>
      <c r="IU925" s="4"/>
      <c r="IV925" s="4"/>
      <c r="IW925" s="4"/>
      <c r="IX925" s="4"/>
      <c r="IY925" s="4"/>
    </row>
    <row r="926" spans="17:259" ht="15.75" customHeight="1" x14ac:dyDescent="0.25">
      <c r="Q926" s="41"/>
      <c r="W926" s="42"/>
      <c r="AE926" s="41"/>
      <c r="AK926" s="42"/>
      <c r="IJ926" s="4"/>
      <c r="IK926" s="4"/>
      <c r="IL926" s="4"/>
      <c r="IM926" s="4"/>
      <c r="IN926" s="4"/>
      <c r="IO926" s="4"/>
      <c r="IP926" s="4"/>
      <c r="IQ926" s="4"/>
      <c r="IR926" s="4"/>
      <c r="IS926" s="4"/>
      <c r="IT926" s="4"/>
      <c r="IU926" s="4"/>
      <c r="IV926" s="4"/>
      <c r="IW926" s="4"/>
      <c r="IX926" s="4"/>
      <c r="IY926" s="4"/>
    </row>
    <row r="927" spans="17:259" ht="15.75" customHeight="1" x14ac:dyDescent="0.25">
      <c r="Q927" s="41"/>
      <c r="W927" s="42"/>
      <c r="AE927" s="41"/>
      <c r="AK927" s="42"/>
      <c r="IJ927" s="4"/>
      <c r="IK927" s="4"/>
      <c r="IL927" s="4"/>
      <c r="IM927" s="4"/>
      <c r="IN927" s="4"/>
      <c r="IO927" s="4"/>
      <c r="IP927" s="4"/>
      <c r="IQ927" s="4"/>
      <c r="IR927" s="4"/>
      <c r="IS927" s="4"/>
      <c r="IT927" s="4"/>
      <c r="IU927" s="4"/>
      <c r="IV927" s="4"/>
      <c r="IW927" s="4"/>
      <c r="IX927" s="4"/>
      <c r="IY927" s="4"/>
    </row>
    <row r="928" spans="17:259" ht="15.75" customHeight="1" x14ac:dyDescent="0.25">
      <c r="Q928" s="41"/>
      <c r="W928" s="42"/>
      <c r="AE928" s="41"/>
      <c r="AK928" s="42"/>
      <c r="IJ928" s="4"/>
      <c r="IK928" s="4"/>
      <c r="IL928" s="4"/>
      <c r="IM928" s="4"/>
      <c r="IN928" s="4"/>
      <c r="IO928" s="4"/>
      <c r="IP928" s="4"/>
      <c r="IQ928" s="4"/>
      <c r="IR928" s="4"/>
      <c r="IS928" s="4"/>
      <c r="IT928" s="4"/>
      <c r="IU928" s="4"/>
      <c r="IV928" s="4"/>
      <c r="IW928" s="4"/>
      <c r="IX928" s="4"/>
      <c r="IY928" s="4"/>
    </row>
    <row r="929" spans="17:259" ht="15.75" customHeight="1" x14ac:dyDescent="0.25">
      <c r="Q929" s="41"/>
      <c r="W929" s="42"/>
      <c r="AE929" s="41"/>
      <c r="AK929" s="42"/>
      <c r="IJ929" s="4"/>
      <c r="IK929" s="4"/>
      <c r="IL929" s="4"/>
      <c r="IM929" s="4"/>
      <c r="IN929" s="4"/>
      <c r="IO929" s="4"/>
      <c r="IP929" s="4"/>
      <c r="IQ929" s="4"/>
      <c r="IR929" s="4"/>
      <c r="IS929" s="4"/>
      <c r="IT929" s="4"/>
      <c r="IU929" s="4"/>
      <c r="IV929" s="4"/>
      <c r="IW929" s="4"/>
      <c r="IX929" s="4"/>
      <c r="IY929" s="4"/>
    </row>
    <row r="930" spans="17:259" ht="15.75" customHeight="1" x14ac:dyDescent="0.25">
      <c r="Q930" s="41"/>
      <c r="W930" s="42"/>
      <c r="AE930" s="41"/>
      <c r="AK930" s="42"/>
      <c r="IJ930" s="4"/>
      <c r="IK930" s="4"/>
      <c r="IL930" s="4"/>
      <c r="IM930" s="4"/>
      <c r="IN930" s="4"/>
      <c r="IO930" s="4"/>
      <c r="IP930" s="4"/>
      <c r="IQ930" s="4"/>
      <c r="IR930" s="4"/>
      <c r="IS930" s="4"/>
      <c r="IT930" s="4"/>
      <c r="IU930" s="4"/>
      <c r="IV930" s="4"/>
      <c r="IW930" s="4"/>
      <c r="IX930" s="4"/>
      <c r="IY930" s="4"/>
    </row>
    <row r="931" spans="17:259" ht="15.75" customHeight="1" x14ac:dyDescent="0.25">
      <c r="Q931" s="41"/>
      <c r="W931" s="42"/>
      <c r="AE931" s="41"/>
      <c r="AK931" s="42"/>
      <c r="IJ931" s="4"/>
      <c r="IK931" s="4"/>
      <c r="IL931" s="4"/>
      <c r="IM931" s="4"/>
      <c r="IN931" s="4"/>
      <c r="IO931" s="4"/>
      <c r="IP931" s="4"/>
      <c r="IQ931" s="4"/>
      <c r="IR931" s="4"/>
      <c r="IS931" s="4"/>
      <c r="IT931" s="4"/>
      <c r="IU931" s="4"/>
      <c r="IV931" s="4"/>
      <c r="IW931" s="4"/>
      <c r="IX931" s="4"/>
      <c r="IY931" s="4"/>
    </row>
    <row r="932" spans="17:259" ht="15.75" customHeight="1" x14ac:dyDescent="0.25">
      <c r="Q932" s="41"/>
      <c r="W932" s="42"/>
      <c r="AE932" s="41"/>
      <c r="AK932" s="42"/>
      <c r="IJ932" s="4"/>
      <c r="IK932" s="4"/>
      <c r="IL932" s="4"/>
      <c r="IM932" s="4"/>
      <c r="IN932" s="4"/>
      <c r="IO932" s="4"/>
      <c r="IP932" s="4"/>
      <c r="IQ932" s="4"/>
      <c r="IR932" s="4"/>
      <c r="IS932" s="4"/>
      <c r="IT932" s="4"/>
      <c r="IU932" s="4"/>
      <c r="IV932" s="4"/>
      <c r="IW932" s="4"/>
      <c r="IX932" s="4"/>
      <c r="IY932" s="4"/>
    </row>
    <row r="933" spans="17:259" ht="15.75" customHeight="1" x14ac:dyDescent="0.25">
      <c r="Q933" s="41"/>
      <c r="W933" s="42"/>
      <c r="AE933" s="41"/>
      <c r="AK933" s="42"/>
      <c r="IJ933" s="4"/>
      <c r="IK933" s="4"/>
      <c r="IL933" s="4"/>
      <c r="IM933" s="4"/>
      <c r="IN933" s="4"/>
      <c r="IO933" s="4"/>
      <c r="IP933" s="4"/>
      <c r="IQ933" s="4"/>
      <c r="IR933" s="4"/>
      <c r="IS933" s="4"/>
      <c r="IT933" s="4"/>
      <c r="IU933" s="4"/>
      <c r="IV933" s="4"/>
      <c r="IW933" s="4"/>
      <c r="IX933" s="4"/>
      <c r="IY933" s="4"/>
    </row>
    <row r="934" spans="17:259" ht="15.75" customHeight="1" x14ac:dyDescent="0.25">
      <c r="Q934" s="41"/>
      <c r="W934" s="42"/>
      <c r="AE934" s="41"/>
      <c r="AK934" s="42"/>
      <c r="IJ934" s="4"/>
      <c r="IK934" s="4"/>
      <c r="IL934" s="4"/>
      <c r="IM934" s="4"/>
      <c r="IN934" s="4"/>
      <c r="IO934" s="4"/>
      <c r="IP934" s="4"/>
      <c r="IQ934" s="4"/>
      <c r="IR934" s="4"/>
      <c r="IS934" s="4"/>
      <c r="IT934" s="4"/>
      <c r="IU934" s="4"/>
      <c r="IV934" s="4"/>
      <c r="IW934" s="4"/>
      <c r="IX934" s="4"/>
      <c r="IY934" s="4"/>
    </row>
    <row r="935" spans="17:259" ht="15.75" customHeight="1" x14ac:dyDescent="0.25">
      <c r="Q935" s="41"/>
      <c r="W935" s="42"/>
      <c r="AE935" s="41"/>
      <c r="AK935" s="42"/>
      <c r="IJ935" s="4"/>
      <c r="IK935" s="4"/>
      <c r="IL935" s="4"/>
      <c r="IM935" s="4"/>
      <c r="IN935" s="4"/>
      <c r="IO935" s="4"/>
      <c r="IP935" s="4"/>
      <c r="IQ935" s="4"/>
      <c r="IR935" s="4"/>
      <c r="IS935" s="4"/>
      <c r="IT935" s="4"/>
      <c r="IU935" s="4"/>
      <c r="IV935" s="4"/>
      <c r="IW935" s="4"/>
      <c r="IX935" s="4"/>
      <c r="IY935" s="4"/>
    </row>
    <row r="936" spans="17:259" ht="15.75" customHeight="1" x14ac:dyDescent="0.25">
      <c r="Q936" s="41"/>
      <c r="W936" s="42"/>
      <c r="AE936" s="41"/>
      <c r="AK936" s="42"/>
      <c r="IJ936" s="4"/>
      <c r="IK936" s="4"/>
      <c r="IL936" s="4"/>
      <c r="IM936" s="4"/>
      <c r="IN936" s="4"/>
      <c r="IO936" s="4"/>
      <c r="IP936" s="4"/>
      <c r="IQ936" s="4"/>
      <c r="IR936" s="4"/>
      <c r="IS936" s="4"/>
      <c r="IT936" s="4"/>
      <c r="IU936" s="4"/>
      <c r="IV936" s="4"/>
      <c r="IW936" s="4"/>
      <c r="IX936" s="4"/>
      <c r="IY936" s="4"/>
    </row>
    <row r="937" spans="17:259" ht="15.75" customHeight="1" x14ac:dyDescent="0.25">
      <c r="Q937" s="41"/>
      <c r="W937" s="42"/>
      <c r="AE937" s="41"/>
      <c r="AK937" s="42"/>
      <c r="IJ937" s="4"/>
      <c r="IK937" s="4"/>
      <c r="IL937" s="4"/>
      <c r="IM937" s="4"/>
      <c r="IN937" s="4"/>
      <c r="IO937" s="4"/>
      <c r="IP937" s="4"/>
      <c r="IQ937" s="4"/>
      <c r="IR937" s="4"/>
      <c r="IS937" s="4"/>
      <c r="IT937" s="4"/>
      <c r="IU937" s="4"/>
      <c r="IV937" s="4"/>
      <c r="IW937" s="4"/>
      <c r="IX937" s="4"/>
      <c r="IY937" s="4"/>
    </row>
    <row r="938" spans="17:259" ht="15.75" customHeight="1" x14ac:dyDescent="0.25">
      <c r="Q938" s="41"/>
      <c r="W938" s="42"/>
      <c r="AE938" s="41"/>
      <c r="AK938" s="42"/>
      <c r="IJ938" s="4"/>
      <c r="IK938" s="4"/>
      <c r="IL938" s="4"/>
      <c r="IM938" s="4"/>
      <c r="IN938" s="4"/>
      <c r="IO938" s="4"/>
      <c r="IP938" s="4"/>
      <c r="IQ938" s="4"/>
      <c r="IR938" s="4"/>
      <c r="IS938" s="4"/>
      <c r="IT938" s="4"/>
      <c r="IU938" s="4"/>
      <c r="IV938" s="4"/>
      <c r="IW938" s="4"/>
      <c r="IX938" s="4"/>
      <c r="IY938" s="4"/>
    </row>
    <row r="939" spans="17:259" ht="15.75" customHeight="1" x14ac:dyDescent="0.25">
      <c r="Q939" s="41"/>
      <c r="W939" s="42"/>
      <c r="AE939" s="41"/>
      <c r="AK939" s="42"/>
      <c r="IJ939" s="4"/>
      <c r="IK939" s="4"/>
      <c r="IL939" s="4"/>
      <c r="IM939" s="4"/>
      <c r="IN939" s="4"/>
      <c r="IO939" s="4"/>
      <c r="IP939" s="4"/>
      <c r="IQ939" s="4"/>
      <c r="IR939" s="4"/>
      <c r="IS939" s="4"/>
      <c r="IT939" s="4"/>
      <c r="IU939" s="4"/>
      <c r="IV939" s="4"/>
      <c r="IW939" s="4"/>
      <c r="IX939" s="4"/>
      <c r="IY939" s="4"/>
    </row>
    <row r="940" spans="17:259" ht="15.75" customHeight="1" x14ac:dyDescent="0.25">
      <c r="Q940" s="41"/>
      <c r="W940" s="42"/>
      <c r="AE940" s="41"/>
      <c r="AK940" s="42"/>
      <c r="IJ940" s="4"/>
      <c r="IK940" s="4"/>
      <c r="IL940" s="4"/>
      <c r="IM940" s="4"/>
      <c r="IN940" s="4"/>
      <c r="IO940" s="4"/>
      <c r="IP940" s="4"/>
      <c r="IQ940" s="4"/>
      <c r="IR940" s="4"/>
      <c r="IS940" s="4"/>
      <c r="IT940" s="4"/>
      <c r="IU940" s="4"/>
      <c r="IV940" s="4"/>
      <c r="IW940" s="4"/>
      <c r="IX940" s="4"/>
      <c r="IY940" s="4"/>
    </row>
    <row r="941" spans="17:259" ht="15.75" customHeight="1" x14ac:dyDescent="0.25">
      <c r="Q941" s="41"/>
      <c r="W941" s="42"/>
      <c r="AE941" s="41"/>
      <c r="AK941" s="42"/>
      <c r="IJ941" s="4"/>
      <c r="IK941" s="4"/>
      <c r="IL941" s="4"/>
      <c r="IM941" s="4"/>
      <c r="IN941" s="4"/>
      <c r="IO941" s="4"/>
      <c r="IP941" s="4"/>
      <c r="IQ941" s="4"/>
      <c r="IR941" s="4"/>
      <c r="IS941" s="4"/>
      <c r="IT941" s="4"/>
      <c r="IU941" s="4"/>
      <c r="IV941" s="4"/>
      <c r="IW941" s="4"/>
      <c r="IX941" s="4"/>
      <c r="IY941" s="4"/>
    </row>
    <row r="942" spans="17:259" ht="15.75" customHeight="1" x14ac:dyDescent="0.25">
      <c r="Q942" s="41"/>
      <c r="W942" s="42"/>
      <c r="AE942" s="41"/>
      <c r="AK942" s="42"/>
      <c r="IJ942" s="4"/>
      <c r="IK942" s="4"/>
      <c r="IL942" s="4"/>
      <c r="IM942" s="4"/>
      <c r="IN942" s="4"/>
      <c r="IO942" s="4"/>
      <c r="IP942" s="4"/>
      <c r="IQ942" s="4"/>
      <c r="IR942" s="4"/>
      <c r="IS942" s="4"/>
      <c r="IT942" s="4"/>
      <c r="IU942" s="4"/>
      <c r="IV942" s="4"/>
      <c r="IW942" s="4"/>
      <c r="IX942" s="4"/>
      <c r="IY942" s="4"/>
    </row>
    <row r="943" spans="17:259" ht="15.75" customHeight="1" x14ac:dyDescent="0.25">
      <c r="Q943" s="41"/>
      <c r="W943" s="42"/>
      <c r="AE943" s="41"/>
      <c r="AK943" s="42"/>
      <c r="IJ943" s="4"/>
      <c r="IK943" s="4"/>
      <c r="IL943" s="4"/>
      <c r="IM943" s="4"/>
      <c r="IN943" s="4"/>
      <c r="IO943" s="4"/>
      <c r="IP943" s="4"/>
      <c r="IQ943" s="4"/>
      <c r="IR943" s="4"/>
      <c r="IS943" s="4"/>
      <c r="IT943" s="4"/>
      <c r="IU943" s="4"/>
      <c r="IV943" s="4"/>
      <c r="IW943" s="4"/>
      <c r="IX943" s="4"/>
      <c r="IY943" s="4"/>
    </row>
    <row r="944" spans="17:259" ht="15.75" customHeight="1" x14ac:dyDescent="0.25">
      <c r="Q944" s="41"/>
      <c r="W944" s="42"/>
      <c r="AE944" s="41"/>
      <c r="AK944" s="42"/>
      <c r="IJ944" s="4"/>
      <c r="IK944" s="4"/>
      <c r="IL944" s="4"/>
      <c r="IM944" s="4"/>
      <c r="IN944" s="4"/>
      <c r="IO944" s="4"/>
      <c r="IP944" s="4"/>
      <c r="IQ944" s="4"/>
      <c r="IR944" s="4"/>
      <c r="IS944" s="4"/>
      <c r="IT944" s="4"/>
      <c r="IU944" s="4"/>
      <c r="IV944" s="4"/>
      <c r="IW944" s="4"/>
      <c r="IX944" s="4"/>
      <c r="IY944" s="4"/>
    </row>
    <row r="945" spans="17:259" ht="15.75" customHeight="1" x14ac:dyDescent="0.25">
      <c r="Q945" s="41"/>
      <c r="W945" s="42"/>
      <c r="AE945" s="41"/>
      <c r="AK945" s="42"/>
      <c r="IJ945" s="4"/>
      <c r="IK945" s="4"/>
      <c r="IL945" s="4"/>
      <c r="IM945" s="4"/>
      <c r="IN945" s="4"/>
      <c r="IO945" s="4"/>
      <c r="IP945" s="4"/>
      <c r="IQ945" s="4"/>
      <c r="IR945" s="4"/>
      <c r="IS945" s="4"/>
      <c r="IT945" s="4"/>
      <c r="IU945" s="4"/>
      <c r="IV945" s="4"/>
      <c r="IW945" s="4"/>
      <c r="IX945" s="4"/>
      <c r="IY945" s="4"/>
    </row>
    <row r="946" spans="17:259" ht="15.75" customHeight="1" x14ac:dyDescent="0.25">
      <c r="Q946" s="41"/>
      <c r="W946" s="42"/>
      <c r="AE946" s="41"/>
      <c r="AK946" s="42"/>
      <c r="IJ946" s="4"/>
      <c r="IK946" s="4"/>
      <c r="IL946" s="4"/>
      <c r="IM946" s="4"/>
      <c r="IN946" s="4"/>
      <c r="IO946" s="4"/>
      <c r="IP946" s="4"/>
      <c r="IQ946" s="4"/>
      <c r="IR946" s="4"/>
      <c r="IS946" s="4"/>
      <c r="IT946" s="4"/>
      <c r="IU946" s="4"/>
      <c r="IV946" s="4"/>
      <c r="IW946" s="4"/>
      <c r="IX946" s="4"/>
      <c r="IY946" s="4"/>
    </row>
    <row r="947" spans="17:259" ht="15.75" customHeight="1" x14ac:dyDescent="0.25">
      <c r="Q947" s="41"/>
      <c r="W947" s="42"/>
      <c r="AE947" s="41"/>
      <c r="AK947" s="42"/>
      <c r="IJ947" s="4"/>
      <c r="IK947" s="4"/>
      <c r="IL947" s="4"/>
      <c r="IM947" s="4"/>
      <c r="IN947" s="4"/>
      <c r="IO947" s="4"/>
      <c r="IP947" s="4"/>
      <c r="IQ947" s="4"/>
      <c r="IR947" s="4"/>
      <c r="IS947" s="4"/>
      <c r="IT947" s="4"/>
      <c r="IU947" s="4"/>
      <c r="IV947" s="4"/>
      <c r="IW947" s="4"/>
      <c r="IX947" s="4"/>
      <c r="IY947" s="4"/>
    </row>
    <row r="948" spans="17:259" ht="15.75" customHeight="1" x14ac:dyDescent="0.25">
      <c r="Q948" s="41"/>
      <c r="W948" s="42"/>
      <c r="AE948" s="41"/>
      <c r="AK948" s="42"/>
      <c r="IJ948" s="4"/>
      <c r="IK948" s="4"/>
      <c r="IL948" s="4"/>
      <c r="IM948" s="4"/>
      <c r="IN948" s="4"/>
      <c r="IO948" s="4"/>
      <c r="IP948" s="4"/>
      <c r="IQ948" s="4"/>
      <c r="IR948" s="4"/>
      <c r="IS948" s="4"/>
      <c r="IT948" s="4"/>
      <c r="IU948" s="4"/>
      <c r="IV948" s="4"/>
      <c r="IW948" s="4"/>
      <c r="IX948" s="4"/>
      <c r="IY948" s="4"/>
    </row>
    <row r="949" spans="17:259" ht="15.75" customHeight="1" x14ac:dyDescent="0.25">
      <c r="Q949" s="41"/>
      <c r="W949" s="42"/>
      <c r="AE949" s="41"/>
      <c r="AK949" s="42"/>
      <c r="IJ949" s="4"/>
      <c r="IK949" s="4"/>
      <c r="IL949" s="4"/>
      <c r="IM949" s="4"/>
      <c r="IN949" s="4"/>
      <c r="IO949" s="4"/>
      <c r="IP949" s="4"/>
      <c r="IQ949" s="4"/>
      <c r="IR949" s="4"/>
      <c r="IS949" s="4"/>
      <c r="IT949" s="4"/>
      <c r="IU949" s="4"/>
      <c r="IV949" s="4"/>
      <c r="IW949" s="4"/>
      <c r="IX949" s="4"/>
      <c r="IY949" s="4"/>
    </row>
    <row r="950" spans="17:259" ht="15.75" customHeight="1" x14ac:dyDescent="0.25">
      <c r="Q950" s="41"/>
      <c r="W950" s="42"/>
      <c r="AE950" s="41"/>
      <c r="AK950" s="42"/>
      <c r="IJ950" s="4"/>
      <c r="IK950" s="4"/>
      <c r="IL950" s="4"/>
      <c r="IM950" s="4"/>
      <c r="IN950" s="4"/>
      <c r="IO950" s="4"/>
      <c r="IP950" s="4"/>
      <c r="IQ950" s="4"/>
      <c r="IR950" s="4"/>
      <c r="IS950" s="4"/>
      <c r="IT950" s="4"/>
      <c r="IU950" s="4"/>
      <c r="IV950" s="4"/>
      <c r="IW950" s="4"/>
      <c r="IX950" s="4"/>
      <c r="IY950" s="4"/>
    </row>
    <row r="951" spans="17:259" ht="15.75" customHeight="1" x14ac:dyDescent="0.25">
      <c r="Q951" s="41"/>
      <c r="W951" s="42"/>
      <c r="AE951" s="41"/>
      <c r="AK951" s="42"/>
      <c r="IJ951" s="4"/>
      <c r="IK951" s="4"/>
      <c r="IL951" s="4"/>
      <c r="IM951" s="4"/>
      <c r="IN951" s="4"/>
      <c r="IO951" s="4"/>
      <c r="IP951" s="4"/>
      <c r="IQ951" s="4"/>
      <c r="IR951" s="4"/>
      <c r="IS951" s="4"/>
      <c r="IT951" s="4"/>
      <c r="IU951" s="4"/>
      <c r="IV951" s="4"/>
      <c r="IW951" s="4"/>
      <c r="IX951" s="4"/>
      <c r="IY951" s="4"/>
    </row>
    <row r="952" spans="17:259" ht="15.75" customHeight="1" x14ac:dyDescent="0.25">
      <c r="Q952" s="41"/>
      <c r="W952" s="42"/>
      <c r="AE952" s="41"/>
      <c r="AK952" s="42"/>
      <c r="IJ952" s="4"/>
      <c r="IK952" s="4"/>
      <c r="IL952" s="4"/>
      <c r="IM952" s="4"/>
      <c r="IN952" s="4"/>
      <c r="IO952" s="4"/>
      <c r="IP952" s="4"/>
      <c r="IQ952" s="4"/>
      <c r="IR952" s="4"/>
      <c r="IS952" s="4"/>
      <c r="IT952" s="4"/>
      <c r="IU952" s="4"/>
      <c r="IV952" s="4"/>
      <c r="IW952" s="4"/>
      <c r="IX952" s="4"/>
      <c r="IY952" s="4"/>
    </row>
    <row r="953" spans="17:259" ht="15.75" customHeight="1" x14ac:dyDescent="0.25">
      <c r="Q953" s="41"/>
      <c r="W953" s="42"/>
      <c r="AE953" s="41"/>
      <c r="AK953" s="42"/>
      <c r="IJ953" s="4"/>
      <c r="IK953" s="4"/>
      <c r="IL953" s="4"/>
      <c r="IM953" s="4"/>
      <c r="IN953" s="4"/>
      <c r="IO953" s="4"/>
      <c r="IP953" s="4"/>
      <c r="IQ953" s="4"/>
      <c r="IR953" s="4"/>
      <c r="IS953" s="4"/>
      <c r="IT953" s="4"/>
      <c r="IU953" s="4"/>
      <c r="IV953" s="4"/>
      <c r="IW953" s="4"/>
      <c r="IX953" s="4"/>
      <c r="IY953" s="4"/>
    </row>
    <row r="954" spans="17:259" ht="15.75" customHeight="1" x14ac:dyDescent="0.25">
      <c r="Q954" s="41"/>
      <c r="W954" s="42"/>
      <c r="AE954" s="41"/>
      <c r="AK954" s="42"/>
      <c r="IJ954" s="4"/>
      <c r="IK954" s="4"/>
      <c r="IL954" s="4"/>
      <c r="IM954" s="4"/>
      <c r="IN954" s="4"/>
      <c r="IO954" s="4"/>
      <c r="IP954" s="4"/>
      <c r="IQ954" s="4"/>
      <c r="IR954" s="4"/>
      <c r="IS954" s="4"/>
      <c r="IT954" s="4"/>
      <c r="IU954" s="4"/>
      <c r="IV954" s="4"/>
      <c r="IW954" s="4"/>
      <c r="IX954" s="4"/>
      <c r="IY954" s="4"/>
    </row>
    <row r="955" spans="17:259" ht="15.75" customHeight="1" x14ac:dyDescent="0.25">
      <c r="Q955" s="41"/>
      <c r="W955" s="42"/>
      <c r="AE955" s="41"/>
      <c r="AK955" s="42"/>
      <c r="IJ955" s="4"/>
      <c r="IK955" s="4"/>
      <c r="IL955" s="4"/>
      <c r="IM955" s="4"/>
      <c r="IN955" s="4"/>
      <c r="IO955" s="4"/>
      <c r="IP955" s="4"/>
      <c r="IQ955" s="4"/>
      <c r="IR955" s="4"/>
      <c r="IS955" s="4"/>
      <c r="IT955" s="4"/>
      <c r="IU955" s="4"/>
      <c r="IV955" s="4"/>
      <c r="IW955" s="4"/>
      <c r="IX955" s="4"/>
      <c r="IY955" s="4"/>
    </row>
    <row r="956" spans="17:259" ht="15.75" customHeight="1" x14ac:dyDescent="0.25">
      <c r="Q956" s="41"/>
      <c r="W956" s="42"/>
      <c r="AE956" s="41"/>
      <c r="AK956" s="42"/>
      <c r="IJ956" s="4"/>
      <c r="IK956" s="4"/>
      <c r="IL956" s="4"/>
      <c r="IM956" s="4"/>
      <c r="IN956" s="4"/>
      <c r="IO956" s="4"/>
      <c r="IP956" s="4"/>
      <c r="IQ956" s="4"/>
      <c r="IR956" s="4"/>
      <c r="IS956" s="4"/>
      <c r="IT956" s="4"/>
      <c r="IU956" s="4"/>
      <c r="IV956" s="4"/>
      <c r="IW956" s="4"/>
      <c r="IX956" s="4"/>
      <c r="IY956" s="4"/>
    </row>
    <row r="957" spans="17:259" ht="15.75" customHeight="1" x14ac:dyDescent="0.25">
      <c r="Q957" s="41"/>
      <c r="W957" s="42"/>
      <c r="AE957" s="41"/>
      <c r="AK957" s="42"/>
      <c r="IJ957" s="4"/>
      <c r="IK957" s="4"/>
      <c r="IL957" s="4"/>
      <c r="IM957" s="4"/>
      <c r="IN957" s="4"/>
      <c r="IO957" s="4"/>
      <c r="IP957" s="4"/>
      <c r="IQ957" s="4"/>
      <c r="IR957" s="4"/>
      <c r="IS957" s="4"/>
      <c r="IT957" s="4"/>
      <c r="IU957" s="4"/>
      <c r="IV957" s="4"/>
      <c r="IW957" s="4"/>
      <c r="IX957" s="4"/>
      <c r="IY957" s="4"/>
    </row>
    <row r="958" spans="17:259" ht="15.75" customHeight="1" x14ac:dyDescent="0.25">
      <c r="Q958" s="41"/>
      <c r="W958" s="42"/>
      <c r="AE958" s="41"/>
      <c r="AK958" s="42"/>
      <c r="IJ958" s="4"/>
      <c r="IK958" s="4"/>
      <c r="IL958" s="4"/>
      <c r="IM958" s="4"/>
      <c r="IN958" s="4"/>
      <c r="IO958" s="4"/>
      <c r="IP958" s="4"/>
      <c r="IQ958" s="4"/>
      <c r="IR958" s="4"/>
      <c r="IS958" s="4"/>
      <c r="IT958" s="4"/>
      <c r="IU958" s="4"/>
      <c r="IV958" s="4"/>
      <c r="IW958" s="4"/>
      <c r="IX958" s="4"/>
      <c r="IY958" s="4"/>
    </row>
    <row r="959" spans="17:259" ht="15.75" customHeight="1" x14ac:dyDescent="0.25">
      <c r="Q959" s="41"/>
      <c r="W959" s="42"/>
      <c r="AE959" s="41"/>
      <c r="AK959" s="42"/>
      <c r="IJ959" s="4"/>
      <c r="IK959" s="4"/>
      <c r="IL959" s="4"/>
      <c r="IM959" s="4"/>
      <c r="IN959" s="4"/>
      <c r="IO959" s="4"/>
      <c r="IP959" s="4"/>
      <c r="IQ959" s="4"/>
      <c r="IR959" s="4"/>
      <c r="IS959" s="4"/>
      <c r="IT959" s="4"/>
      <c r="IU959" s="4"/>
      <c r="IV959" s="4"/>
      <c r="IW959" s="4"/>
      <c r="IX959" s="4"/>
      <c r="IY959" s="4"/>
    </row>
    <row r="960" spans="17:259" ht="15.75" customHeight="1" x14ac:dyDescent="0.25">
      <c r="Q960" s="41"/>
      <c r="W960" s="42"/>
      <c r="AE960" s="41"/>
      <c r="AK960" s="42"/>
      <c r="IJ960" s="4"/>
      <c r="IK960" s="4"/>
      <c r="IL960" s="4"/>
      <c r="IM960" s="4"/>
      <c r="IN960" s="4"/>
      <c r="IO960" s="4"/>
      <c r="IP960" s="4"/>
      <c r="IQ960" s="4"/>
      <c r="IR960" s="4"/>
      <c r="IS960" s="4"/>
      <c r="IT960" s="4"/>
      <c r="IU960" s="4"/>
      <c r="IV960" s="4"/>
      <c r="IW960" s="4"/>
      <c r="IX960" s="4"/>
      <c r="IY960" s="4"/>
    </row>
    <row r="961" spans="17:259" ht="15.75" customHeight="1" x14ac:dyDescent="0.25">
      <c r="Q961" s="41"/>
      <c r="W961" s="42"/>
      <c r="AE961" s="41"/>
      <c r="AK961" s="42"/>
      <c r="IJ961" s="4"/>
      <c r="IK961" s="4"/>
      <c r="IL961" s="4"/>
      <c r="IM961" s="4"/>
      <c r="IN961" s="4"/>
      <c r="IO961" s="4"/>
      <c r="IP961" s="4"/>
      <c r="IQ961" s="4"/>
      <c r="IR961" s="4"/>
      <c r="IS961" s="4"/>
      <c r="IT961" s="4"/>
      <c r="IU961" s="4"/>
      <c r="IV961" s="4"/>
      <c r="IW961" s="4"/>
      <c r="IX961" s="4"/>
      <c r="IY961" s="4"/>
    </row>
    <row r="962" spans="17:259" ht="15.75" customHeight="1" x14ac:dyDescent="0.25">
      <c r="Q962" s="41"/>
      <c r="W962" s="42"/>
      <c r="AE962" s="41"/>
      <c r="AK962" s="42"/>
      <c r="IJ962" s="4"/>
      <c r="IK962" s="4"/>
      <c r="IL962" s="4"/>
      <c r="IM962" s="4"/>
      <c r="IN962" s="4"/>
      <c r="IO962" s="4"/>
      <c r="IP962" s="4"/>
      <c r="IQ962" s="4"/>
      <c r="IR962" s="4"/>
      <c r="IS962" s="4"/>
      <c r="IT962" s="4"/>
      <c r="IU962" s="4"/>
      <c r="IV962" s="4"/>
      <c r="IW962" s="4"/>
      <c r="IX962" s="4"/>
      <c r="IY962" s="4"/>
    </row>
    <row r="963" spans="17:259" ht="15.75" customHeight="1" x14ac:dyDescent="0.25">
      <c r="Q963" s="41"/>
      <c r="W963" s="42"/>
      <c r="AE963" s="41"/>
      <c r="AK963" s="42"/>
      <c r="IJ963" s="4"/>
      <c r="IK963" s="4"/>
      <c r="IL963" s="4"/>
      <c r="IM963" s="4"/>
      <c r="IN963" s="4"/>
      <c r="IO963" s="4"/>
      <c r="IP963" s="4"/>
      <c r="IQ963" s="4"/>
      <c r="IR963" s="4"/>
      <c r="IS963" s="4"/>
      <c r="IT963" s="4"/>
      <c r="IU963" s="4"/>
      <c r="IV963" s="4"/>
      <c r="IW963" s="4"/>
      <c r="IX963" s="4"/>
      <c r="IY963" s="4"/>
    </row>
    <row r="964" spans="17:259" ht="15.75" customHeight="1" x14ac:dyDescent="0.25">
      <c r="Q964" s="41"/>
      <c r="W964" s="42"/>
      <c r="AE964" s="41"/>
      <c r="AK964" s="42"/>
      <c r="IJ964" s="4"/>
      <c r="IK964" s="4"/>
      <c r="IL964" s="4"/>
      <c r="IM964" s="4"/>
      <c r="IN964" s="4"/>
      <c r="IO964" s="4"/>
      <c r="IP964" s="4"/>
      <c r="IQ964" s="4"/>
      <c r="IR964" s="4"/>
      <c r="IS964" s="4"/>
      <c r="IT964" s="4"/>
      <c r="IU964" s="4"/>
      <c r="IV964" s="4"/>
      <c r="IW964" s="4"/>
      <c r="IX964" s="4"/>
      <c r="IY964" s="4"/>
    </row>
    <row r="965" spans="17:259" ht="15.75" customHeight="1" x14ac:dyDescent="0.25">
      <c r="Q965" s="41"/>
      <c r="W965" s="42"/>
      <c r="AE965" s="41"/>
      <c r="AK965" s="42"/>
      <c r="IJ965" s="4"/>
      <c r="IK965" s="4"/>
      <c r="IL965" s="4"/>
      <c r="IM965" s="4"/>
      <c r="IN965" s="4"/>
      <c r="IO965" s="4"/>
      <c r="IP965" s="4"/>
      <c r="IQ965" s="4"/>
      <c r="IR965" s="4"/>
      <c r="IS965" s="4"/>
      <c r="IT965" s="4"/>
      <c r="IU965" s="4"/>
      <c r="IV965" s="4"/>
      <c r="IW965" s="4"/>
      <c r="IX965" s="4"/>
      <c r="IY965" s="4"/>
    </row>
    <row r="966" spans="17:259" ht="15.75" customHeight="1" x14ac:dyDescent="0.25">
      <c r="Q966" s="41"/>
      <c r="W966" s="42"/>
      <c r="AE966" s="41"/>
      <c r="AK966" s="42"/>
      <c r="IJ966" s="4"/>
      <c r="IK966" s="4"/>
      <c r="IL966" s="4"/>
      <c r="IM966" s="4"/>
      <c r="IN966" s="4"/>
      <c r="IO966" s="4"/>
      <c r="IP966" s="4"/>
      <c r="IQ966" s="4"/>
      <c r="IR966" s="4"/>
      <c r="IS966" s="4"/>
      <c r="IT966" s="4"/>
      <c r="IU966" s="4"/>
      <c r="IV966" s="4"/>
      <c r="IW966" s="4"/>
      <c r="IX966" s="4"/>
      <c r="IY966" s="4"/>
    </row>
    <row r="967" spans="17:259" ht="15.75" customHeight="1" x14ac:dyDescent="0.25">
      <c r="Q967" s="41"/>
      <c r="W967" s="42"/>
      <c r="AE967" s="41"/>
      <c r="AK967" s="42"/>
      <c r="IJ967" s="4"/>
      <c r="IK967" s="4"/>
      <c r="IL967" s="4"/>
      <c r="IM967" s="4"/>
      <c r="IN967" s="4"/>
      <c r="IO967" s="4"/>
      <c r="IP967" s="4"/>
      <c r="IQ967" s="4"/>
      <c r="IR967" s="4"/>
      <c r="IS967" s="4"/>
      <c r="IT967" s="4"/>
      <c r="IU967" s="4"/>
      <c r="IV967" s="4"/>
      <c r="IW967" s="4"/>
      <c r="IX967" s="4"/>
      <c r="IY967" s="4"/>
    </row>
    <row r="968" spans="17:259" ht="15.75" customHeight="1" x14ac:dyDescent="0.25">
      <c r="Q968" s="41"/>
      <c r="W968" s="42"/>
      <c r="AE968" s="41"/>
      <c r="AK968" s="42"/>
      <c r="IJ968" s="4"/>
      <c r="IK968" s="4"/>
      <c r="IL968" s="4"/>
      <c r="IM968" s="4"/>
      <c r="IN968" s="4"/>
      <c r="IO968" s="4"/>
      <c r="IP968" s="4"/>
      <c r="IQ968" s="4"/>
      <c r="IR968" s="4"/>
      <c r="IS968" s="4"/>
      <c r="IT968" s="4"/>
      <c r="IU968" s="4"/>
      <c r="IV968" s="4"/>
      <c r="IW968" s="4"/>
      <c r="IX968" s="4"/>
      <c r="IY968" s="4"/>
    </row>
    <row r="969" spans="17:259" ht="15.75" customHeight="1" x14ac:dyDescent="0.25">
      <c r="Q969" s="41"/>
      <c r="W969" s="42"/>
      <c r="AE969" s="41"/>
      <c r="AK969" s="42"/>
      <c r="IJ969" s="4"/>
      <c r="IK969" s="4"/>
      <c r="IL969" s="4"/>
      <c r="IM969" s="4"/>
      <c r="IN969" s="4"/>
      <c r="IO969" s="4"/>
      <c r="IP969" s="4"/>
      <c r="IQ969" s="4"/>
      <c r="IR969" s="4"/>
      <c r="IS969" s="4"/>
      <c r="IT969" s="4"/>
      <c r="IU969" s="4"/>
      <c r="IV969" s="4"/>
      <c r="IW969" s="4"/>
      <c r="IX969" s="4"/>
      <c r="IY969" s="4"/>
    </row>
    <row r="970" spans="17:259" ht="15.75" customHeight="1" x14ac:dyDescent="0.25">
      <c r="Q970" s="41"/>
      <c r="W970" s="42"/>
      <c r="AE970" s="41"/>
      <c r="AK970" s="42"/>
      <c r="IJ970" s="4"/>
      <c r="IK970" s="4"/>
      <c r="IL970" s="4"/>
      <c r="IM970" s="4"/>
      <c r="IN970" s="4"/>
      <c r="IO970" s="4"/>
      <c r="IP970" s="4"/>
      <c r="IQ970" s="4"/>
      <c r="IR970" s="4"/>
      <c r="IS970" s="4"/>
      <c r="IT970" s="4"/>
      <c r="IU970" s="4"/>
      <c r="IV970" s="4"/>
      <c r="IW970" s="4"/>
      <c r="IX970" s="4"/>
      <c r="IY970" s="4"/>
    </row>
    <row r="971" spans="17:259" ht="15.75" customHeight="1" x14ac:dyDescent="0.25">
      <c r="Q971" s="41"/>
      <c r="W971" s="42"/>
      <c r="AE971" s="41"/>
      <c r="AK971" s="42"/>
      <c r="IJ971" s="4"/>
      <c r="IK971" s="4"/>
      <c r="IL971" s="4"/>
      <c r="IM971" s="4"/>
      <c r="IN971" s="4"/>
      <c r="IO971" s="4"/>
      <c r="IP971" s="4"/>
      <c r="IQ971" s="4"/>
      <c r="IR971" s="4"/>
      <c r="IS971" s="4"/>
      <c r="IT971" s="4"/>
      <c r="IU971" s="4"/>
      <c r="IV971" s="4"/>
      <c r="IW971" s="4"/>
      <c r="IX971" s="4"/>
      <c r="IY971" s="4"/>
    </row>
    <row r="972" spans="17:259" ht="15.75" customHeight="1" x14ac:dyDescent="0.25">
      <c r="Q972" s="41"/>
      <c r="W972" s="42"/>
      <c r="AE972" s="41"/>
      <c r="AK972" s="42"/>
      <c r="IJ972" s="4"/>
      <c r="IK972" s="4"/>
      <c r="IL972" s="4"/>
      <c r="IM972" s="4"/>
      <c r="IN972" s="4"/>
      <c r="IO972" s="4"/>
      <c r="IP972" s="4"/>
      <c r="IQ972" s="4"/>
      <c r="IR972" s="4"/>
      <c r="IS972" s="4"/>
      <c r="IT972" s="4"/>
      <c r="IU972" s="4"/>
      <c r="IV972" s="4"/>
      <c r="IW972" s="4"/>
      <c r="IX972" s="4"/>
      <c r="IY972" s="4"/>
    </row>
    <row r="973" spans="17:259" ht="15.75" customHeight="1" x14ac:dyDescent="0.25">
      <c r="Q973" s="41"/>
      <c r="W973" s="42"/>
      <c r="AE973" s="41"/>
      <c r="AK973" s="42"/>
      <c r="IJ973" s="4"/>
      <c r="IK973" s="4"/>
      <c r="IL973" s="4"/>
      <c r="IM973" s="4"/>
      <c r="IN973" s="4"/>
      <c r="IO973" s="4"/>
      <c r="IP973" s="4"/>
      <c r="IQ973" s="4"/>
      <c r="IR973" s="4"/>
      <c r="IS973" s="4"/>
      <c r="IT973" s="4"/>
      <c r="IU973" s="4"/>
      <c r="IV973" s="4"/>
      <c r="IW973" s="4"/>
      <c r="IX973" s="4"/>
      <c r="IY973" s="4"/>
    </row>
    <row r="974" spans="17:259" ht="15.75" customHeight="1" x14ac:dyDescent="0.25">
      <c r="Q974" s="41"/>
      <c r="W974" s="42"/>
      <c r="AE974" s="41"/>
      <c r="AK974" s="42"/>
      <c r="IJ974" s="4"/>
      <c r="IK974" s="4"/>
      <c r="IL974" s="4"/>
      <c r="IM974" s="4"/>
      <c r="IN974" s="4"/>
      <c r="IO974" s="4"/>
      <c r="IP974" s="4"/>
      <c r="IQ974" s="4"/>
      <c r="IR974" s="4"/>
      <c r="IS974" s="4"/>
      <c r="IT974" s="4"/>
      <c r="IU974" s="4"/>
      <c r="IV974" s="4"/>
      <c r="IW974" s="4"/>
      <c r="IX974" s="4"/>
      <c r="IY974" s="4"/>
    </row>
    <row r="975" spans="17:259" ht="15.75" customHeight="1" x14ac:dyDescent="0.25">
      <c r="Q975" s="41"/>
      <c r="W975" s="42"/>
      <c r="AE975" s="41"/>
      <c r="AK975" s="42"/>
      <c r="IJ975" s="4"/>
      <c r="IK975" s="4"/>
      <c r="IL975" s="4"/>
      <c r="IM975" s="4"/>
      <c r="IN975" s="4"/>
      <c r="IO975" s="4"/>
      <c r="IP975" s="4"/>
      <c r="IQ975" s="4"/>
      <c r="IR975" s="4"/>
      <c r="IS975" s="4"/>
      <c r="IT975" s="4"/>
      <c r="IU975" s="4"/>
      <c r="IV975" s="4"/>
      <c r="IW975" s="4"/>
      <c r="IX975" s="4"/>
      <c r="IY975" s="4"/>
    </row>
    <row r="976" spans="17:259" ht="15.75" customHeight="1" x14ac:dyDescent="0.25">
      <c r="Q976" s="41"/>
      <c r="W976" s="42"/>
      <c r="AE976" s="41"/>
      <c r="AK976" s="42"/>
      <c r="IJ976" s="4"/>
      <c r="IK976" s="4"/>
      <c r="IL976" s="4"/>
      <c r="IM976" s="4"/>
      <c r="IN976" s="4"/>
      <c r="IO976" s="4"/>
      <c r="IP976" s="4"/>
      <c r="IQ976" s="4"/>
      <c r="IR976" s="4"/>
      <c r="IS976" s="4"/>
      <c r="IT976" s="4"/>
      <c r="IU976" s="4"/>
      <c r="IV976" s="4"/>
      <c r="IW976" s="4"/>
      <c r="IX976" s="4"/>
      <c r="IY976" s="4"/>
    </row>
    <row r="977" spans="17:259" ht="15.75" customHeight="1" x14ac:dyDescent="0.25">
      <c r="Q977" s="41"/>
      <c r="W977" s="42"/>
      <c r="AE977" s="41"/>
      <c r="AK977" s="42"/>
      <c r="IJ977" s="4"/>
      <c r="IK977" s="4"/>
      <c r="IL977" s="4"/>
      <c r="IM977" s="4"/>
      <c r="IN977" s="4"/>
      <c r="IO977" s="4"/>
      <c r="IP977" s="4"/>
      <c r="IQ977" s="4"/>
      <c r="IR977" s="4"/>
      <c r="IS977" s="4"/>
      <c r="IT977" s="4"/>
      <c r="IU977" s="4"/>
      <c r="IV977" s="4"/>
      <c r="IW977" s="4"/>
      <c r="IX977" s="4"/>
      <c r="IY977" s="4"/>
    </row>
    <row r="978" spans="17:259" ht="15.75" customHeight="1" x14ac:dyDescent="0.25">
      <c r="Q978" s="41"/>
      <c r="W978" s="42"/>
      <c r="AE978" s="41"/>
      <c r="AK978" s="42"/>
      <c r="IJ978" s="4"/>
      <c r="IK978" s="4"/>
      <c r="IL978" s="4"/>
      <c r="IM978" s="4"/>
      <c r="IN978" s="4"/>
      <c r="IO978" s="4"/>
      <c r="IP978" s="4"/>
      <c r="IQ978" s="4"/>
      <c r="IR978" s="4"/>
      <c r="IS978" s="4"/>
      <c r="IT978" s="4"/>
      <c r="IU978" s="4"/>
      <c r="IV978" s="4"/>
      <c r="IW978" s="4"/>
      <c r="IX978" s="4"/>
      <c r="IY978" s="4"/>
    </row>
    <row r="979" spans="17:259" ht="15.75" customHeight="1" x14ac:dyDescent="0.25">
      <c r="Q979" s="41"/>
      <c r="W979" s="42"/>
      <c r="AE979" s="41"/>
      <c r="AK979" s="42"/>
      <c r="IJ979" s="4"/>
      <c r="IK979" s="4"/>
      <c r="IL979" s="4"/>
      <c r="IM979" s="4"/>
      <c r="IN979" s="4"/>
      <c r="IO979" s="4"/>
      <c r="IP979" s="4"/>
      <c r="IQ979" s="4"/>
      <c r="IR979" s="4"/>
      <c r="IS979" s="4"/>
      <c r="IT979" s="4"/>
      <c r="IU979" s="4"/>
      <c r="IV979" s="4"/>
      <c r="IW979" s="4"/>
      <c r="IX979" s="4"/>
      <c r="IY979" s="4"/>
    </row>
    <row r="980" spans="17:259" ht="15.75" customHeight="1" x14ac:dyDescent="0.25">
      <c r="Q980" s="41"/>
      <c r="W980" s="42"/>
      <c r="AE980" s="41"/>
      <c r="AK980" s="42"/>
      <c r="IJ980" s="4"/>
      <c r="IK980" s="4"/>
      <c r="IL980" s="4"/>
      <c r="IM980" s="4"/>
      <c r="IN980" s="4"/>
      <c r="IO980" s="4"/>
      <c r="IP980" s="4"/>
      <c r="IQ980" s="4"/>
      <c r="IR980" s="4"/>
      <c r="IS980" s="4"/>
      <c r="IT980" s="4"/>
      <c r="IU980" s="4"/>
      <c r="IV980" s="4"/>
      <c r="IW980" s="4"/>
      <c r="IX980" s="4"/>
      <c r="IY980" s="4"/>
    </row>
    <row r="981" spans="17:259" ht="15.75" customHeight="1" x14ac:dyDescent="0.25">
      <c r="Q981" s="41"/>
      <c r="W981" s="42"/>
      <c r="AE981" s="41"/>
      <c r="AK981" s="42"/>
      <c r="IJ981" s="4"/>
      <c r="IK981" s="4"/>
      <c r="IL981" s="4"/>
      <c r="IM981" s="4"/>
      <c r="IN981" s="4"/>
      <c r="IO981" s="4"/>
      <c r="IP981" s="4"/>
      <c r="IQ981" s="4"/>
      <c r="IR981" s="4"/>
      <c r="IS981" s="4"/>
      <c r="IT981" s="4"/>
      <c r="IU981" s="4"/>
      <c r="IV981" s="4"/>
      <c r="IW981" s="4"/>
      <c r="IX981" s="4"/>
      <c r="IY981" s="4"/>
    </row>
    <row r="982" spans="17:259" ht="15.75" customHeight="1" x14ac:dyDescent="0.25">
      <c r="Q982" s="41"/>
      <c r="W982" s="42"/>
      <c r="AE982" s="41"/>
      <c r="AK982" s="42"/>
      <c r="IJ982" s="4"/>
      <c r="IK982" s="4"/>
      <c r="IL982" s="4"/>
      <c r="IM982" s="4"/>
      <c r="IN982" s="4"/>
      <c r="IO982" s="4"/>
      <c r="IP982" s="4"/>
      <c r="IQ982" s="4"/>
      <c r="IR982" s="4"/>
      <c r="IS982" s="4"/>
      <c r="IT982" s="4"/>
      <c r="IU982" s="4"/>
      <c r="IV982" s="4"/>
      <c r="IW982" s="4"/>
      <c r="IX982" s="4"/>
      <c r="IY982" s="4"/>
    </row>
    <row r="983" spans="17:259" ht="15.75" customHeight="1" x14ac:dyDescent="0.25">
      <c r="Q983" s="41"/>
      <c r="W983" s="42"/>
      <c r="AE983" s="41"/>
      <c r="AK983" s="42"/>
      <c r="IJ983" s="4"/>
      <c r="IK983" s="4"/>
      <c r="IL983" s="4"/>
      <c r="IM983" s="4"/>
      <c r="IN983" s="4"/>
      <c r="IO983" s="4"/>
      <c r="IP983" s="4"/>
      <c r="IQ983" s="4"/>
      <c r="IR983" s="4"/>
      <c r="IS983" s="4"/>
      <c r="IT983" s="4"/>
      <c r="IU983" s="4"/>
      <c r="IV983" s="4"/>
      <c r="IW983" s="4"/>
      <c r="IX983" s="4"/>
      <c r="IY983" s="4"/>
    </row>
    <row r="984" spans="17:259" ht="15.75" customHeight="1" x14ac:dyDescent="0.25">
      <c r="Q984" s="41"/>
      <c r="W984" s="42"/>
      <c r="AE984" s="41"/>
      <c r="AK984" s="42"/>
      <c r="IJ984" s="4"/>
      <c r="IK984" s="4"/>
      <c r="IL984" s="4"/>
      <c r="IM984" s="4"/>
      <c r="IN984" s="4"/>
      <c r="IO984" s="4"/>
      <c r="IP984" s="4"/>
      <c r="IQ984" s="4"/>
      <c r="IR984" s="4"/>
      <c r="IS984" s="4"/>
      <c r="IT984" s="4"/>
      <c r="IU984" s="4"/>
      <c r="IV984" s="4"/>
      <c r="IW984" s="4"/>
      <c r="IX984" s="4"/>
      <c r="IY984" s="4"/>
    </row>
    <row r="985" spans="17:259" ht="15.75" customHeight="1" x14ac:dyDescent="0.25">
      <c r="Q985" s="41"/>
      <c r="W985" s="42"/>
      <c r="AE985" s="41"/>
      <c r="AK985" s="42"/>
      <c r="IJ985" s="4"/>
      <c r="IK985" s="4"/>
      <c r="IL985" s="4"/>
      <c r="IM985" s="4"/>
      <c r="IN985" s="4"/>
      <c r="IO985" s="4"/>
      <c r="IP985" s="4"/>
      <c r="IQ985" s="4"/>
      <c r="IR985" s="4"/>
      <c r="IS985" s="4"/>
      <c r="IT985" s="4"/>
      <c r="IU985" s="4"/>
      <c r="IV985" s="4"/>
      <c r="IW985" s="4"/>
      <c r="IX985" s="4"/>
      <c r="IY985" s="4"/>
    </row>
    <row r="986" spans="17:259" ht="15.75" customHeight="1" x14ac:dyDescent="0.25">
      <c r="Q986" s="41"/>
      <c r="W986" s="42"/>
      <c r="AE986" s="41"/>
      <c r="AK986" s="42"/>
      <c r="IJ986" s="4"/>
      <c r="IK986" s="4"/>
      <c r="IL986" s="4"/>
      <c r="IM986" s="4"/>
      <c r="IN986" s="4"/>
      <c r="IO986" s="4"/>
      <c r="IP986" s="4"/>
      <c r="IQ986" s="4"/>
      <c r="IR986" s="4"/>
      <c r="IS986" s="4"/>
      <c r="IT986" s="4"/>
      <c r="IU986" s="4"/>
      <c r="IV986" s="4"/>
      <c r="IW986" s="4"/>
      <c r="IX986" s="4"/>
      <c r="IY986" s="4"/>
    </row>
    <row r="987" spans="17:259" ht="15.75" customHeight="1" x14ac:dyDescent="0.25">
      <c r="Q987" s="41"/>
      <c r="W987" s="42"/>
      <c r="AE987" s="41"/>
      <c r="AK987" s="42"/>
      <c r="IJ987" s="4"/>
      <c r="IK987" s="4"/>
      <c r="IL987" s="4"/>
      <c r="IM987" s="4"/>
      <c r="IN987" s="4"/>
      <c r="IO987" s="4"/>
      <c r="IP987" s="4"/>
      <c r="IQ987" s="4"/>
      <c r="IR987" s="4"/>
      <c r="IS987" s="4"/>
      <c r="IT987" s="4"/>
      <c r="IU987" s="4"/>
      <c r="IV987" s="4"/>
      <c r="IW987" s="4"/>
      <c r="IX987" s="4"/>
      <c r="IY987" s="4"/>
    </row>
    <row r="988" spans="17:259" ht="15.75" customHeight="1" x14ac:dyDescent="0.25">
      <c r="Q988" s="41"/>
      <c r="W988" s="42"/>
      <c r="AE988" s="41"/>
      <c r="AK988" s="42"/>
      <c r="IJ988" s="4"/>
      <c r="IK988" s="4"/>
      <c r="IL988" s="4"/>
      <c r="IM988" s="4"/>
      <c r="IN988" s="4"/>
      <c r="IO988" s="4"/>
      <c r="IP988" s="4"/>
      <c r="IQ988" s="4"/>
      <c r="IR988" s="4"/>
      <c r="IS988" s="4"/>
      <c r="IT988" s="4"/>
      <c r="IU988" s="4"/>
      <c r="IV988" s="4"/>
      <c r="IW988" s="4"/>
      <c r="IX988" s="4"/>
      <c r="IY988" s="4"/>
    </row>
    <row r="989" spans="17:259" ht="15.75" customHeight="1" x14ac:dyDescent="0.25">
      <c r="Q989" s="41"/>
      <c r="W989" s="42"/>
      <c r="AE989" s="41"/>
      <c r="AK989" s="42"/>
      <c r="IJ989" s="4"/>
      <c r="IK989" s="4"/>
      <c r="IL989" s="4"/>
      <c r="IM989" s="4"/>
      <c r="IN989" s="4"/>
      <c r="IO989" s="4"/>
      <c r="IP989" s="4"/>
      <c r="IQ989" s="4"/>
      <c r="IR989" s="4"/>
      <c r="IS989" s="4"/>
      <c r="IT989" s="4"/>
      <c r="IU989" s="4"/>
      <c r="IV989" s="4"/>
      <c r="IW989" s="4"/>
      <c r="IX989" s="4"/>
      <c r="IY989" s="4"/>
    </row>
    <row r="990" spans="17:259" ht="15.75" customHeight="1" x14ac:dyDescent="0.25">
      <c r="Q990" s="41"/>
      <c r="W990" s="42"/>
      <c r="AE990" s="41"/>
      <c r="AK990" s="42"/>
      <c r="IJ990" s="4"/>
      <c r="IK990" s="4"/>
      <c r="IL990" s="4"/>
      <c r="IM990" s="4"/>
      <c r="IN990" s="4"/>
      <c r="IO990" s="4"/>
      <c r="IP990" s="4"/>
      <c r="IQ990" s="4"/>
      <c r="IR990" s="4"/>
      <c r="IS990" s="4"/>
      <c r="IT990" s="4"/>
      <c r="IU990" s="4"/>
      <c r="IV990" s="4"/>
      <c r="IW990" s="4"/>
      <c r="IX990" s="4"/>
      <c r="IY990" s="4"/>
    </row>
    <row r="991" spans="17:259" ht="15.75" customHeight="1" x14ac:dyDescent="0.25">
      <c r="Q991" s="44"/>
      <c r="R991" s="45"/>
      <c r="S991" s="45"/>
      <c r="T991" s="45"/>
      <c r="U991" s="45"/>
      <c r="V991" s="45"/>
      <c r="W991" s="46"/>
      <c r="AE991" s="44"/>
      <c r="AF991" s="45"/>
      <c r="AG991" s="45"/>
      <c r="AH991" s="45"/>
      <c r="AI991" s="45"/>
      <c r="AJ991" s="45"/>
      <c r="AK991" s="46"/>
      <c r="IJ991" s="4"/>
      <c r="IK991" s="4"/>
      <c r="IL991" s="4"/>
      <c r="IM991" s="4"/>
      <c r="IN991" s="4"/>
      <c r="IO991" s="4"/>
      <c r="IP991" s="4"/>
      <c r="IQ991" s="4"/>
      <c r="IR991" s="4"/>
      <c r="IS991" s="4"/>
      <c r="IT991" s="4"/>
      <c r="IU991" s="4"/>
      <c r="IV991" s="4"/>
      <c r="IW991" s="4"/>
      <c r="IX991" s="4"/>
      <c r="IY991" s="4"/>
    </row>
    <row r="992" spans="17:259" x14ac:dyDescent="0.25">
      <c r="IJ992" s="4"/>
      <c r="IK992" s="4"/>
      <c r="IL992" s="4"/>
      <c r="IM992" s="4"/>
      <c r="IN992" s="4"/>
      <c r="IO992" s="4"/>
      <c r="IP992" s="4"/>
      <c r="IQ992" s="4"/>
      <c r="IR992" s="4"/>
      <c r="IS992" s="4"/>
      <c r="IT992" s="4"/>
      <c r="IU992" s="4"/>
      <c r="IV992" s="4"/>
      <c r="IW992" s="4"/>
      <c r="IX992" s="4"/>
      <c r="IY992" s="4"/>
    </row>
    <row r="993" spans="244:259" x14ac:dyDescent="0.25">
      <c r="IJ993" s="4"/>
      <c r="IK993" s="4"/>
      <c r="IL993" s="4"/>
      <c r="IM993" s="4"/>
      <c r="IN993" s="4"/>
      <c r="IO993" s="4"/>
      <c r="IP993" s="4"/>
      <c r="IQ993" s="4"/>
      <c r="IR993" s="4"/>
      <c r="IS993" s="4"/>
      <c r="IT993" s="4"/>
      <c r="IU993" s="4"/>
      <c r="IV993" s="4"/>
      <c r="IW993" s="4"/>
      <c r="IX993" s="4"/>
      <c r="IY993" s="4"/>
    </row>
    <row r="994" spans="244:259" x14ac:dyDescent="0.25">
      <c r="IJ994" s="4"/>
      <c r="IK994" s="4"/>
      <c r="IL994" s="4"/>
      <c r="IM994" s="4"/>
      <c r="IN994" s="4"/>
      <c r="IO994" s="4"/>
      <c r="IP994" s="4"/>
      <c r="IQ994" s="4"/>
      <c r="IR994" s="4"/>
      <c r="IS994" s="4"/>
      <c r="IT994" s="4"/>
      <c r="IU994" s="4"/>
      <c r="IV994" s="4"/>
      <c r="IW994" s="4"/>
      <c r="IX994" s="4"/>
      <c r="IY994" s="4"/>
    </row>
    <row r="995" spans="244:259" x14ac:dyDescent="0.25">
      <c r="IJ995" s="4"/>
      <c r="IK995" s="4"/>
      <c r="IL995" s="4"/>
      <c r="IM995" s="4"/>
      <c r="IN995" s="4"/>
      <c r="IO995" s="4"/>
      <c r="IP995" s="4"/>
      <c r="IQ995" s="4"/>
      <c r="IR995" s="4"/>
      <c r="IS995" s="4"/>
      <c r="IT995" s="4"/>
      <c r="IU995" s="4"/>
      <c r="IV995" s="4"/>
      <c r="IW995" s="4"/>
      <c r="IX995" s="4"/>
      <c r="IY995" s="4"/>
    </row>
    <row r="996" spans="244:259" x14ac:dyDescent="0.25">
      <c r="IJ996" s="4"/>
      <c r="IK996" s="4"/>
      <c r="IL996" s="4"/>
      <c r="IM996" s="4"/>
      <c r="IN996" s="4"/>
      <c r="IO996" s="4"/>
      <c r="IP996" s="4"/>
      <c r="IQ996" s="4"/>
      <c r="IR996" s="4"/>
      <c r="IS996" s="4"/>
      <c r="IT996" s="4"/>
      <c r="IU996" s="4"/>
      <c r="IV996" s="4"/>
      <c r="IW996" s="4"/>
      <c r="IX996" s="4"/>
      <c r="IY996" s="4"/>
    </row>
    <row r="997" spans="244:259" x14ac:dyDescent="0.25">
      <c r="IJ997" s="4"/>
      <c r="IK997" s="4"/>
      <c r="IL997" s="4"/>
      <c r="IM997" s="4"/>
      <c r="IN997" s="4"/>
      <c r="IO997" s="4"/>
      <c r="IP997" s="4"/>
      <c r="IQ997" s="4"/>
      <c r="IR997" s="4"/>
      <c r="IS997" s="4"/>
      <c r="IT997" s="4"/>
      <c r="IU997" s="4"/>
      <c r="IV997" s="4"/>
      <c r="IW997" s="4"/>
      <c r="IX997" s="4"/>
      <c r="IY997" s="4"/>
    </row>
    <row r="998" spans="244:259" x14ac:dyDescent="0.25">
      <c r="IJ998" s="4"/>
      <c r="IK998" s="4"/>
      <c r="IL998" s="4"/>
      <c r="IM998" s="4"/>
      <c r="IN998" s="4"/>
      <c r="IO998" s="4"/>
      <c r="IP998" s="4"/>
      <c r="IQ998" s="4"/>
      <c r="IR998" s="4"/>
      <c r="IS998" s="4"/>
      <c r="IT998" s="4"/>
      <c r="IU998" s="4"/>
      <c r="IV998" s="4"/>
      <c r="IW998" s="4"/>
      <c r="IX998" s="4"/>
      <c r="IY998" s="4"/>
    </row>
    <row r="999" spans="244:259" x14ac:dyDescent="0.25">
      <c r="IJ999" s="4"/>
      <c r="IK999" s="4"/>
      <c r="IL999" s="4"/>
      <c r="IM999" s="4"/>
      <c r="IN999" s="4"/>
      <c r="IO999" s="4"/>
      <c r="IP999" s="4"/>
      <c r="IQ999" s="4"/>
      <c r="IR999" s="4"/>
      <c r="IS999" s="4"/>
      <c r="IT999" s="4"/>
      <c r="IU999" s="4"/>
      <c r="IV999" s="4"/>
      <c r="IW999" s="4"/>
      <c r="IX999" s="4"/>
      <c r="IY999" s="4"/>
    </row>
    <row r="1000" spans="244:259" x14ac:dyDescent="0.25">
      <c r="IJ1000" s="4"/>
      <c r="IK1000" s="4"/>
      <c r="IL1000" s="4"/>
      <c r="IM1000" s="4"/>
      <c r="IN1000" s="4"/>
      <c r="IO1000" s="4"/>
      <c r="IP1000" s="4"/>
      <c r="IQ1000" s="4"/>
      <c r="IR1000" s="4"/>
      <c r="IS1000" s="4"/>
      <c r="IT1000" s="4"/>
      <c r="IU1000" s="4"/>
      <c r="IV1000" s="4"/>
      <c r="IW1000" s="4"/>
      <c r="IX1000" s="4"/>
      <c r="IY1000" s="4"/>
    </row>
    <row r="1001" spans="244:259" x14ac:dyDescent="0.25">
      <c r="IJ1001" s="4"/>
      <c r="IK1001" s="4"/>
      <c r="IL1001" s="4"/>
      <c r="IM1001" s="4"/>
      <c r="IN1001" s="4"/>
      <c r="IO1001" s="4"/>
      <c r="IP1001" s="4"/>
      <c r="IQ1001" s="4"/>
      <c r="IR1001" s="4"/>
      <c r="IS1001" s="4"/>
      <c r="IT1001" s="4"/>
      <c r="IU1001" s="4"/>
      <c r="IV1001" s="4"/>
      <c r="IW1001" s="4"/>
      <c r="IX1001" s="4"/>
      <c r="IY1001" s="4"/>
    </row>
  </sheetData>
  <mergeCells count="228">
    <mergeCell ref="DD2:DE2"/>
    <mergeCell ref="DF2:DG2"/>
    <mergeCell ref="DH2:DI2"/>
    <mergeCell ref="DK2:DL2"/>
    <mergeCell ref="CI2:CJ2"/>
    <mergeCell ref="CK2:CL2"/>
    <mergeCell ref="CM2:CN2"/>
    <mergeCell ref="CP2:CQ2"/>
    <mergeCell ref="CR2:CS2"/>
    <mergeCell ref="CT2:CU2"/>
    <mergeCell ref="CW2:CX2"/>
    <mergeCell ref="CY2:CZ2"/>
    <mergeCell ref="DA2:DB2"/>
    <mergeCell ref="BN2:BO2"/>
    <mergeCell ref="BP2:BQ2"/>
    <mergeCell ref="BR2:BS2"/>
    <mergeCell ref="BU2:BV2"/>
    <mergeCell ref="BW2:BX2"/>
    <mergeCell ref="BY2:BZ2"/>
    <mergeCell ref="CB2:CC2"/>
    <mergeCell ref="CD2:CE2"/>
    <mergeCell ref="CF2:CG2"/>
    <mergeCell ref="AS2:AT2"/>
    <mergeCell ref="AU2:AV2"/>
    <mergeCell ref="AW2:AX2"/>
    <mergeCell ref="AZ2:BA2"/>
    <mergeCell ref="BB2:BC2"/>
    <mergeCell ref="BD2:BE2"/>
    <mergeCell ref="BG2:BH2"/>
    <mergeCell ref="BI2:BJ2"/>
    <mergeCell ref="BK2:BL2"/>
    <mergeCell ref="X2:Y2"/>
    <mergeCell ref="Z2:AA2"/>
    <mergeCell ref="AB2:AC2"/>
    <mergeCell ref="AE2:AF2"/>
    <mergeCell ref="AG2:AH2"/>
    <mergeCell ref="AI2:AJ2"/>
    <mergeCell ref="AL2:AM2"/>
    <mergeCell ref="AN2:AO2"/>
    <mergeCell ref="AP2:AQ2"/>
    <mergeCell ref="C2:D2"/>
    <mergeCell ref="E2:F2"/>
    <mergeCell ref="G2:H2"/>
    <mergeCell ref="J2:K2"/>
    <mergeCell ref="L2:M2"/>
    <mergeCell ref="N2:O2"/>
    <mergeCell ref="Q2:R2"/>
    <mergeCell ref="S2:T2"/>
    <mergeCell ref="U2:V2"/>
    <mergeCell ref="ID2:IE2"/>
    <mergeCell ref="IG2:IH2"/>
    <mergeCell ref="II2:IJ2"/>
    <mergeCell ref="IK2:IL2"/>
    <mergeCell ref="IN2:IO2"/>
    <mergeCell ref="HG2:HH2"/>
    <mergeCell ref="HI2:HJ2"/>
    <mergeCell ref="HL2:HM2"/>
    <mergeCell ref="HN2:HO2"/>
    <mergeCell ref="HP2:HQ2"/>
    <mergeCell ref="HS2:HT2"/>
    <mergeCell ref="HU2:HV2"/>
    <mergeCell ref="GS2:GT2"/>
    <mergeCell ref="GU2:GV2"/>
    <mergeCell ref="GX2:GY2"/>
    <mergeCell ref="GZ2:HA2"/>
    <mergeCell ref="HB2:HC2"/>
    <mergeCell ref="HE2:HF2"/>
    <mergeCell ref="HW2:HX2"/>
    <mergeCell ref="HZ2:IA2"/>
    <mergeCell ref="IB2:IC2"/>
    <mergeCell ref="FX2:FY2"/>
    <mergeCell ref="FZ2:GA2"/>
    <mergeCell ref="GC2:GD2"/>
    <mergeCell ref="GE2:GF2"/>
    <mergeCell ref="GG2:GH2"/>
    <mergeCell ref="GJ2:GK2"/>
    <mergeCell ref="GL2:GM2"/>
    <mergeCell ref="GN2:GO2"/>
    <mergeCell ref="GQ2:GR2"/>
    <mergeCell ref="FC2:FD2"/>
    <mergeCell ref="FE2:FF2"/>
    <mergeCell ref="FH2:FI2"/>
    <mergeCell ref="FJ2:FK2"/>
    <mergeCell ref="FL2:FM2"/>
    <mergeCell ref="FO2:FP2"/>
    <mergeCell ref="FQ2:FR2"/>
    <mergeCell ref="FS2:FT2"/>
    <mergeCell ref="FV2:FW2"/>
    <mergeCell ref="EH2:EI2"/>
    <mergeCell ref="EJ2:EK2"/>
    <mergeCell ref="EM2:EN2"/>
    <mergeCell ref="EO2:EP2"/>
    <mergeCell ref="EQ2:ER2"/>
    <mergeCell ref="ET2:EU2"/>
    <mergeCell ref="EV2:EW2"/>
    <mergeCell ref="EX2:EY2"/>
    <mergeCell ref="FA2:FB2"/>
    <mergeCell ref="DM2:DN2"/>
    <mergeCell ref="DO2:DP2"/>
    <mergeCell ref="DR2:DS2"/>
    <mergeCell ref="DT2:DU2"/>
    <mergeCell ref="DV2:DW2"/>
    <mergeCell ref="DY2:DZ2"/>
    <mergeCell ref="EA2:EB2"/>
    <mergeCell ref="EC2:ED2"/>
    <mergeCell ref="EF2:EG2"/>
    <mergeCell ref="CO1:CP1"/>
    <mergeCell ref="CQ1:CR1"/>
    <mergeCell ref="CT1:CU1"/>
    <mergeCell ref="CV1:CW1"/>
    <mergeCell ref="B1:C1"/>
    <mergeCell ref="D1:E1"/>
    <mergeCell ref="F1:G1"/>
    <mergeCell ref="H1:I1"/>
    <mergeCell ref="J1:K1"/>
    <mergeCell ref="L1:M1"/>
    <mergeCell ref="N1:O1"/>
    <mergeCell ref="BW1:BX1"/>
    <mergeCell ref="BY1:BZ1"/>
    <mergeCell ref="CA1:CB1"/>
    <mergeCell ref="CC1:CD1"/>
    <mergeCell ref="CE1:CF1"/>
    <mergeCell ref="CG1:CH1"/>
    <mergeCell ref="CI1:CJ1"/>
    <mergeCell ref="CK1:CL1"/>
    <mergeCell ref="CM1:CN1"/>
    <mergeCell ref="BE1:BF1"/>
    <mergeCell ref="BG1:BH1"/>
    <mergeCell ref="BI1:BJ1"/>
    <mergeCell ref="BK1:BL1"/>
    <mergeCell ref="BM1:BN1"/>
    <mergeCell ref="BO1:BP1"/>
    <mergeCell ref="BQ1:BR1"/>
    <mergeCell ref="BS1:BT1"/>
    <mergeCell ref="BU1:BV1"/>
    <mergeCell ref="GL1:GM1"/>
    <mergeCell ref="GN1:GO1"/>
    <mergeCell ref="GP1:GQ1"/>
    <mergeCell ref="GR1:GS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K1:AL1"/>
    <mergeCell ref="AM1:AN1"/>
    <mergeCell ref="AO1:AP1"/>
    <mergeCell ref="AQ1:AR1"/>
    <mergeCell ref="AS1:AT1"/>
    <mergeCell ref="AU1:AV1"/>
    <mergeCell ref="AW1:AX1"/>
    <mergeCell ref="AY1:AZ1"/>
    <mergeCell ref="BA1:BB1"/>
    <mergeCell ref="BC1:BD1"/>
    <mergeCell ref="FS1:FT1"/>
    <mergeCell ref="FU1:FV1"/>
    <mergeCell ref="FW1:FX1"/>
    <mergeCell ref="FY1:FZ1"/>
    <mergeCell ref="GA1:GB1"/>
    <mergeCell ref="GC1:GD1"/>
    <mergeCell ref="GE1:GF1"/>
    <mergeCell ref="GH1:GI1"/>
    <mergeCell ref="GJ1:GK1"/>
    <mergeCell ref="FA1:FB1"/>
    <mergeCell ref="FC1:FD1"/>
    <mergeCell ref="FE1:FF1"/>
    <mergeCell ref="FG1:FH1"/>
    <mergeCell ref="FI1:FJ1"/>
    <mergeCell ref="FK1:FL1"/>
    <mergeCell ref="FM1:FN1"/>
    <mergeCell ref="FO1:FP1"/>
    <mergeCell ref="FQ1:FR1"/>
    <mergeCell ref="EI1:EJ1"/>
    <mergeCell ref="EK1:EL1"/>
    <mergeCell ref="EM1:EN1"/>
    <mergeCell ref="EO1:EP1"/>
    <mergeCell ref="EQ1:ER1"/>
    <mergeCell ref="ES1:ET1"/>
    <mergeCell ref="EU1:EV1"/>
    <mergeCell ref="EW1:EX1"/>
    <mergeCell ref="EY1:EZ1"/>
    <mergeCell ref="DP1:DQ1"/>
    <mergeCell ref="DR1:DS1"/>
    <mergeCell ref="DT1:DU1"/>
    <mergeCell ref="DV1:DW1"/>
    <mergeCell ref="DY1:DZ1"/>
    <mergeCell ref="EA1:EB1"/>
    <mergeCell ref="EC1:ED1"/>
    <mergeCell ref="EE1:EF1"/>
    <mergeCell ref="EG1:EH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HL1:HM1"/>
    <mergeCell ref="HN1:HO1"/>
    <mergeCell ref="HP1:HQ1"/>
    <mergeCell ref="HR1:HS1"/>
    <mergeCell ref="HT1:HU1"/>
    <mergeCell ref="IJ1:IK1"/>
    <mergeCell ref="IL1:IM1"/>
    <mergeCell ref="IN1:IO1"/>
    <mergeCell ref="HV1:HW1"/>
    <mergeCell ref="HX1:HY1"/>
    <mergeCell ref="HZ1:IA1"/>
    <mergeCell ref="IB1:IC1"/>
    <mergeCell ref="ID1:IE1"/>
    <mergeCell ref="IF1:IG1"/>
    <mergeCell ref="IH1:II1"/>
    <mergeCell ref="GT1:GU1"/>
    <mergeCell ref="GV1:GW1"/>
    <mergeCell ref="GX1:GY1"/>
    <mergeCell ref="GZ1:HA1"/>
    <mergeCell ref="HB1:HC1"/>
    <mergeCell ref="HD1:HE1"/>
    <mergeCell ref="HF1:HG1"/>
    <mergeCell ref="HH1:HI1"/>
    <mergeCell ref="HJ1:HK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900-000000000000}">
          <x14:formula1>
            <xm:f>#REF!</xm:f>
          </x14:formula1>
          <xm:sqref>D28:II29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B2:L28"/>
  <sheetViews>
    <sheetView workbookViewId="0"/>
  </sheetViews>
  <sheetFormatPr defaultColWidth="14.42578125" defaultRowHeight="15" customHeight="1" x14ac:dyDescent="0.25"/>
  <sheetData>
    <row r="2" spans="2:11" x14ac:dyDescent="0.25">
      <c r="C2" s="4" t="s">
        <v>42</v>
      </c>
      <c r="D2" s="4" t="s">
        <v>43</v>
      </c>
      <c r="E2" s="4" t="s">
        <v>44</v>
      </c>
      <c r="F2" s="4"/>
      <c r="G2" s="4" t="s">
        <v>45</v>
      </c>
      <c r="H2" s="4" t="s">
        <v>46</v>
      </c>
      <c r="J2" s="4" t="s">
        <v>47</v>
      </c>
      <c r="K2" s="4" t="s">
        <v>48</v>
      </c>
    </row>
    <row r="3" spans="2:11" x14ac:dyDescent="0.25">
      <c r="B3" s="4" t="s">
        <v>49</v>
      </c>
      <c r="C3" s="4">
        <v>1</v>
      </c>
      <c r="D3" s="4">
        <v>10</v>
      </c>
      <c r="G3" s="4">
        <f t="shared" ref="G3:G6" si="0">D3*C3</f>
        <v>10</v>
      </c>
      <c r="H3" s="4">
        <f t="shared" ref="H3:H6" si="1">C3*E3</f>
        <v>0</v>
      </c>
    </row>
    <row r="4" spans="2:11" x14ac:dyDescent="0.25">
      <c r="B4" s="4"/>
      <c r="C4" s="4"/>
      <c r="D4" s="4"/>
      <c r="G4" s="4">
        <f t="shared" si="0"/>
        <v>0</v>
      </c>
      <c r="H4" s="4">
        <f t="shared" si="1"/>
        <v>0</v>
      </c>
    </row>
    <row r="5" spans="2:11" x14ac:dyDescent="0.25">
      <c r="B5" s="47" t="s">
        <v>50</v>
      </c>
      <c r="C5" s="4">
        <v>2</v>
      </c>
      <c r="D5" s="48">
        <v>3</v>
      </c>
      <c r="G5" s="4">
        <f t="shared" si="0"/>
        <v>6</v>
      </c>
      <c r="H5" s="4">
        <f t="shared" si="1"/>
        <v>0</v>
      </c>
      <c r="J5" s="4">
        <f>G5</f>
        <v>6</v>
      </c>
    </row>
    <row r="6" spans="2:11" x14ac:dyDescent="0.25">
      <c r="B6" s="47" t="s">
        <v>51</v>
      </c>
      <c r="C6" s="4">
        <v>2</v>
      </c>
      <c r="D6" s="4">
        <v>1</v>
      </c>
      <c r="G6" s="4">
        <f t="shared" si="0"/>
        <v>2</v>
      </c>
      <c r="H6" s="4">
        <f t="shared" si="1"/>
        <v>0</v>
      </c>
    </row>
    <row r="7" spans="2:11" x14ac:dyDescent="0.25">
      <c r="B7" s="4"/>
      <c r="C7" s="4"/>
      <c r="D7" s="4"/>
    </row>
    <row r="8" spans="2:11" x14ac:dyDescent="0.25">
      <c r="B8" s="4" t="s">
        <v>51</v>
      </c>
      <c r="C8" s="4">
        <v>1</v>
      </c>
      <c r="D8" s="4">
        <v>2</v>
      </c>
      <c r="G8" s="4">
        <f t="shared" ref="G8:G11" si="2">D8*C8</f>
        <v>2</v>
      </c>
      <c r="H8" s="4">
        <f t="shared" ref="H8:H11" si="3">C8*E8</f>
        <v>0</v>
      </c>
    </row>
    <row r="9" spans="2:11" x14ac:dyDescent="0.25">
      <c r="G9" s="4">
        <f t="shared" si="2"/>
        <v>0</v>
      </c>
      <c r="H9" s="4">
        <f t="shared" si="3"/>
        <v>0</v>
      </c>
    </row>
    <row r="10" spans="2:11" x14ac:dyDescent="0.25">
      <c r="B10" s="47" t="s">
        <v>50</v>
      </c>
      <c r="C10" s="48">
        <v>5</v>
      </c>
      <c r="E10" s="4">
        <v>30</v>
      </c>
      <c r="G10" s="4">
        <f t="shared" si="2"/>
        <v>0</v>
      </c>
      <c r="H10" s="4">
        <f t="shared" si="3"/>
        <v>150</v>
      </c>
      <c r="K10" s="4">
        <f>H10</f>
        <v>150</v>
      </c>
    </row>
    <row r="11" spans="2:11" x14ac:dyDescent="0.25">
      <c r="B11" s="47" t="s">
        <v>51</v>
      </c>
      <c r="C11" s="48">
        <v>5</v>
      </c>
      <c r="E11" s="4">
        <v>30</v>
      </c>
      <c r="G11" s="4">
        <f t="shared" si="2"/>
        <v>0</v>
      </c>
      <c r="H11" s="4">
        <f t="shared" si="3"/>
        <v>150</v>
      </c>
    </row>
    <row r="12" spans="2:11" x14ac:dyDescent="0.25">
      <c r="B12" s="4"/>
      <c r="C12" s="4"/>
      <c r="D12" s="4"/>
    </row>
    <row r="13" spans="2:11" x14ac:dyDescent="0.25">
      <c r="B13" s="4" t="s">
        <v>51</v>
      </c>
      <c r="C13" s="4">
        <v>1</v>
      </c>
      <c r="D13" s="4">
        <v>2</v>
      </c>
      <c r="G13" s="4">
        <f t="shared" ref="G13:G16" si="4">D13*C13</f>
        <v>2</v>
      </c>
      <c r="H13" s="4">
        <f t="shared" ref="H13:H16" si="5">C13*E13</f>
        <v>0</v>
      </c>
    </row>
    <row r="14" spans="2:11" x14ac:dyDescent="0.25">
      <c r="B14" s="4"/>
      <c r="C14" s="4"/>
      <c r="E14" s="4"/>
      <c r="G14" s="4">
        <f t="shared" si="4"/>
        <v>0</v>
      </c>
      <c r="H14" s="4">
        <f t="shared" si="5"/>
        <v>0</v>
      </c>
    </row>
    <row r="15" spans="2:11" x14ac:dyDescent="0.25">
      <c r="B15" s="47" t="s">
        <v>50</v>
      </c>
      <c r="C15" s="48">
        <v>5</v>
      </c>
      <c r="E15" s="4">
        <v>30</v>
      </c>
      <c r="G15" s="4">
        <f t="shared" si="4"/>
        <v>0</v>
      </c>
      <c r="H15" s="4">
        <f t="shared" si="5"/>
        <v>150</v>
      </c>
      <c r="K15" s="4">
        <f>H15</f>
        <v>150</v>
      </c>
    </row>
    <row r="16" spans="2:11" x14ac:dyDescent="0.25">
      <c r="B16" s="47" t="s">
        <v>51</v>
      </c>
      <c r="C16" s="48">
        <v>5</v>
      </c>
      <c r="E16" s="4">
        <v>30</v>
      </c>
      <c r="G16" s="4">
        <f t="shared" si="4"/>
        <v>0</v>
      </c>
      <c r="H16" s="4">
        <f t="shared" si="5"/>
        <v>150</v>
      </c>
    </row>
    <row r="17" spans="2:12" x14ac:dyDescent="0.25">
      <c r="B17" s="4"/>
      <c r="C17" s="4"/>
      <c r="D17" s="4"/>
    </row>
    <row r="18" spans="2:12" x14ac:dyDescent="0.25">
      <c r="B18" s="4" t="s">
        <v>51</v>
      </c>
      <c r="C18" s="4">
        <v>1</v>
      </c>
      <c r="D18" s="4">
        <v>2</v>
      </c>
      <c r="G18" s="4">
        <f t="shared" ref="G18:G24" si="6">D18*C18</f>
        <v>2</v>
      </c>
      <c r="H18" s="4">
        <f t="shared" ref="H18:H24" si="7">C18*E18</f>
        <v>0</v>
      </c>
    </row>
    <row r="19" spans="2:12" x14ac:dyDescent="0.25">
      <c r="B19" s="4"/>
      <c r="C19" s="4"/>
      <c r="E19" s="4"/>
      <c r="G19" s="4">
        <f t="shared" si="6"/>
        <v>0</v>
      </c>
      <c r="H19" s="4">
        <f t="shared" si="7"/>
        <v>0</v>
      </c>
    </row>
    <row r="20" spans="2:12" x14ac:dyDescent="0.25">
      <c r="B20" s="47" t="s">
        <v>50</v>
      </c>
      <c r="C20" s="48">
        <v>8</v>
      </c>
      <c r="E20" s="4">
        <v>10</v>
      </c>
      <c r="G20" s="4">
        <f t="shared" si="6"/>
        <v>0</v>
      </c>
      <c r="H20" s="4">
        <f t="shared" si="7"/>
        <v>80</v>
      </c>
      <c r="K20" s="4">
        <f>H20</f>
        <v>80</v>
      </c>
    </row>
    <row r="21" spans="2:12" x14ac:dyDescent="0.25">
      <c r="B21" s="47" t="s">
        <v>51</v>
      </c>
      <c r="C21" s="48">
        <v>8</v>
      </c>
      <c r="E21" s="4">
        <v>30</v>
      </c>
      <c r="G21" s="4">
        <f t="shared" si="6"/>
        <v>0</v>
      </c>
      <c r="H21" s="4">
        <f t="shared" si="7"/>
        <v>240</v>
      </c>
    </row>
    <row r="22" spans="2:12" x14ac:dyDescent="0.25">
      <c r="B22" s="4"/>
      <c r="D22" s="4"/>
      <c r="G22" s="4">
        <f t="shared" si="6"/>
        <v>0</v>
      </c>
      <c r="H22" s="4">
        <f t="shared" si="7"/>
        <v>0</v>
      </c>
    </row>
    <row r="23" spans="2:12" x14ac:dyDescent="0.25">
      <c r="B23" s="4" t="s">
        <v>52</v>
      </c>
      <c r="C23" s="4">
        <v>1</v>
      </c>
      <c r="D23" s="4">
        <v>5</v>
      </c>
      <c r="G23" s="4">
        <f t="shared" si="6"/>
        <v>5</v>
      </c>
      <c r="H23" s="4">
        <f t="shared" si="7"/>
        <v>0</v>
      </c>
    </row>
    <row r="24" spans="2:12" x14ac:dyDescent="0.25">
      <c r="G24" s="4">
        <f t="shared" si="6"/>
        <v>0</v>
      </c>
      <c r="H24" s="4">
        <f t="shared" si="7"/>
        <v>0</v>
      </c>
    </row>
    <row r="25" spans="2:12" x14ac:dyDescent="0.25">
      <c r="G25" s="4">
        <f t="shared" ref="G25:H25" si="8">SUM(G3:G23)</f>
        <v>29</v>
      </c>
      <c r="H25" s="4">
        <f t="shared" si="8"/>
        <v>920</v>
      </c>
    </row>
    <row r="26" spans="2:12" x14ac:dyDescent="0.25">
      <c r="H26" s="49">
        <f>H25/60</f>
        <v>15.333333333333334</v>
      </c>
      <c r="I26" s="49"/>
      <c r="J26" s="49">
        <v>6</v>
      </c>
      <c r="K26" s="49">
        <f>SUM(K4:K24)/60</f>
        <v>6.333333333333333</v>
      </c>
      <c r="L26" s="49">
        <f>SUM(J26:K26)</f>
        <v>12.333333333333332</v>
      </c>
    </row>
    <row r="28" spans="2:12" x14ac:dyDescent="0.25">
      <c r="F28" s="47" t="s">
        <v>53</v>
      </c>
      <c r="G28" s="50">
        <f>G25+H26</f>
        <v>44.333333333333336</v>
      </c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B2:L28"/>
  <sheetViews>
    <sheetView workbookViewId="0"/>
  </sheetViews>
  <sheetFormatPr defaultColWidth="14.42578125" defaultRowHeight="15" customHeight="1" x14ac:dyDescent="0.25"/>
  <sheetData>
    <row r="2" spans="2:11" x14ac:dyDescent="0.25">
      <c r="C2" s="4" t="s">
        <v>42</v>
      </c>
      <c r="D2" s="4" t="s">
        <v>43</v>
      </c>
      <c r="E2" s="4" t="s">
        <v>44</v>
      </c>
      <c r="F2" s="4"/>
      <c r="G2" s="4" t="s">
        <v>45</v>
      </c>
      <c r="H2" s="4" t="s">
        <v>46</v>
      </c>
      <c r="J2" s="4" t="s">
        <v>47</v>
      </c>
      <c r="K2" s="4" t="s">
        <v>48</v>
      </c>
    </row>
    <row r="3" spans="2:11" x14ac:dyDescent="0.25">
      <c r="B3" s="4" t="s">
        <v>49</v>
      </c>
      <c r="C3" s="4">
        <v>1</v>
      </c>
      <c r="D3" s="4">
        <v>5</v>
      </c>
      <c r="G3" s="4">
        <f t="shared" ref="G3:G6" si="0">D3*C3</f>
        <v>5</v>
      </c>
      <c r="H3" s="4">
        <f t="shared" ref="H3:H6" si="1">C3*E3</f>
        <v>0</v>
      </c>
    </row>
    <row r="4" spans="2:11" x14ac:dyDescent="0.25">
      <c r="B4" s="4"/>
      <c r="C4" s="4"/>
      <c r="D4" s="4"/>
      <c r="G4" s="4">
        <f t="shared" si="0"/>
        <v>0</v>
      </c>
      <c r="H4" s="4">
        <f t="shared" si="1"/>
        <v>0</v>
      </c>
    </row>
    <row r="5" spans="2:11" x14ac:dyDescent="0.25">
      <c r="B5" s="47" t="s">
        <v>50</v>
      </c>
      <c r="C5" s="4">
        <v>1</v>
      </c>
      <c r="D5" s="48">
        <v>2</v>
      </c>
      <c r="G5" s="4">
        <f t="shared" si="0"/>
        <v>2</v>
      </c>
      <c r="H5" s="4">
        <f t="shared" si="1"/>
        <v>0</v>
      </c>
      <c r="J5" s="4">
        <f>G5</f>
        <v>2</v>
      </c>
    </row>
    <row r="6" spans="2:11" x14ac:dyDescent="0.25">
      <c r="B6" s="47" t="s">
        <v>51</v>
      </c>
      <c r="C6" s="4">
        <v>1</v>
      </c>
      <c r="D6" s="4">
        <v>1</v>
      </c>
      <c r="G6" s="4">
        <f t="shared" si="0"/>
        <v>1</v>
      </c>
      <c r="H6" s="4">
        <f t="shared" si="1"/>
        <v>0</v>
      </c>
    </row>
    <row r="7" spans="2:11" x14ac:dyDescent="0.25">
      <c r="B7" s="4"/>
      <c r="C7" s="4"/>
      <c r="D7" s="4"/>
    </row>
    <row r="8" spans="2:11" x14ac:dyDescent="0.25">
      <c r="B8" s="4" t="s">
        <v>51</v>
      </c>
      <c r="C8" s="4">
        <v>1</v>
      </c>
      <c r="D8" s="4">
        <v>1</v>
      </c>
      <c r="G8" s="4">
        <f t="shared" ref="G8:G11" si="2">D8*C8</f>
        <v>1</v>
      </c>
      <c r="H8" s="4">
        <f t="shared" ref="H8:H11" si="3">C8*E8</f>
        <v>0</v>
      </c>
    </row>
    <row r="9" spans="2:11" x14ac:dyDescent="0.25">
      <c r="G9" s="4">
        <f t="shared" si="2"/>
        <v>0</v>
      </c>
      <c r="H9" s="4">
        <f t="shared" si="3"/>
        <v>0</v>
      </c>
    </row>
    <row r="10" spans="2:11" x14ac:dyDescent="0.25">
      <c r="B10" s="47" t="s">
        <v>50</v>
      </c>
      <c r="C10" s="48">
        <v>4</v>
      </c>
      <c r="E10" s="4">
        <v>30</v>
      </c>
      <c r="G10" s="4">
        <f t="shared" si="2"/>
        <v>0</v>
      </c>
      <c r="H10" s="4">
        <f t="shared" si="3"/>
        <v>120</v>
      </c>
      <c r="K10" s="4">
        <f>H10</f>
        <v>120</v>
      </c>
    </row>
    <row r="11" spans="2:11" x14ac:dyDescent="0.25">
      <c r="B11" s="47" t="s">
        <v>51</v>
      </c>
      <c r="C11" s="48">
        <v>4</v>
      </c>
      <c r="E11" s="4">
        <v>30</v>
      </c>
      <c r="G11" s="4">
        <f t="shared" si="2"/>
        <v>0</v>
      </c>
      <c r="H11" s="4">
        <f t="shared" si="3"/>
        <v>120</v>
      </c>
    </row>
    <row r="12" spans="2:11" x14ac:dyDescent="0.25">
      <c r="B12" s="4"/>
      <c r="C12" s="4"/>
      <c r="D12" s="4"/>
    </row>
    <row r="13" spans="2:11" x14ac:dyDescent="0.25">
      <c r="B13" s="4" t="s">
        <v>51</v>
      </c>
      <c r="C13" s="4">
        <v>1</v>
      </c>
      <c r="D13" s="4">
        <v>1</v>
      </c>
      <c r="G13" s="4">
        <f t="shared" ref="G13:G16" si="4">D13*C13</f>
        <v>1</v>
      </c>
      <c r="H13" s="4">
        <f t="shared" ref="H13:H16" si="5">C13*E13</f>
        <v>0</v>
      </c>
    </row>
    <row r="14" spans="2:11" x14ac:dyDescent="0.25">
      <c r="B14" s="4"/>
      <c r="C14" s="4"/>
      <c r="E14" s="4"/>
      <c r="G14" s="4">
        <f t="shared" si="4"/>
        <v>0</v>
      </c>
      <c r="H14" s="4">
        <f t="shared" si="5"/>
        <v>0</v>
      </c>
    </row>
    <row r="15" spans="2:11" x14ac:dyDescent="0.25">
      <c r="B15" s="47" t="s">
        <v>50</v>
      </c>
      <c r="C15" s="48">
        <v>4</v>
      </c>
      <c r="E15" s="4">
        <v>30</v>
      </c>
      <c r="G15" s="4">
        <f t="shared" si="4"/>
        <v>0</v>
      </c>
      <c r="H15" s="4">
        <f t="shared" si="5"/>
        <v>120</v>
      </c>
      <c r="K15" s="4">
        <f>H15</f>
        <v>120</v>
      </c>
    </row>
    <row r="16" spans="2:11" x14ac:dyDescent="0.25">
      <c r="B16" s="47" t="s">
        <v>51</v>
      </c>
      <c r="C16" s="48">
        <v>4</v>
      </c>
      <c r="E16" s="4">
        <v>30</v>
      </c>
      <c r="G16" s="4">
        <f t="shared" si="4"/>
        <v>0</v>
      </c>
      <c r="H16" s="4">
        <f t="shared" si="5"/>
        <v>120</v>
      </c>
    </row>
    <row r="17" spans="2:12" x14ac:dyDescent="0.25">
      <c r="B17" s="4"/>
      <c r="C17" s="4"/>
      <c r="D17" s="4"/>
    </row>
    <row r="18" spans="2:12" x14ac:dyDescent="0.25">
      <c r="B18" s="4" t="s">
        <v>51</v>
      </c>
      <c r="C18" s="4">
        <v>1</v>
      </c>
      <c r="D18" s="4">
        <v>1</v>
      </c>
      <c r="G18" s="4">
        <f t="shared" ref="G18:G24" si="6">D18*C18</f>
        <v>1</v>
      </c>
      <c r="H18" s="4">
        <f t="shared" ref="H18:H24" si="7">C18*E18</f>
        <v>0</v>
      </c>
    </row>
    <row r="19" spans="2:12" x14ac:dyDescent="0.25">
      <c r="B19" s="4"/>
      <c r="C19" s="4"/>
      <c r="E19" s="4"/>
      <c r="G19" s="4">
        <f t="shared" si="6"/>
        <v>0</v>
      </c>
      <c r="H19" s="4">
        <f t="shared" si="7"/>
        <v>0</v>
      </c>
    </row>
    <row r="20" spans="2:12" x14ac:dyDescent="0.25">
      <c r="B20" s="47" t="s">
        <v>50</v>
      </c>
      <c r="C20" s="48">
        <v>5</v>
      </c>
      <c r="E20" s="4">
        <v>10</v>
      </c>
      <c r="G20" s="4">
        <f t="shared" si="6"/>
        <v>0</v>
      </c>
      <c r="H20" s="4">
        <f t="shared" si="7"/>
        <v>50</v>
      </c>
      <c r="K20" s="4">
        <f>H20</f>
        <v>50</v>
      </c>
    </row>
    <row r="21" spans="2:12" x14ac:dyDescent="0.25">
      <c r="B21" s="47" t="s">
        <v>51</v>
      </c>
      <c r="C21" s="48">
        <v>5</v>
      </c>
      <c r="E21" s="4">
        <v>30</v>
      </c>
      <c r="G21" s="4">
        <f t="shared" si="6"/>
        <v>0</v>
      </c>
      <c r="H21" s="4">
        <f t="shared" si="7"/>
        <v>150</v>
      </c>
    </row>
    <row r="22" spans="2:12" x14ac:dyDescent="0.25">
      <c r="B22" s="4"/>
      <c r="D22" s="4"/>
      <c r="G22" s="4">
        <f t="shared" si="6"/>
        <v>0</v>
      </c>
      <c r="H22" s="4">
        <f t="shared" si="7"/>
        <v>0</v>
      </c>
    </row>
    <row r="23" spans="2:12" x14ac:dyDescent="0.25">
      <c r="B23" s="4" t="s">
        <v>52</v>
      </c>
      <c r="C23" s="4">
        <v>1</v>
      </c>
      <c r="D23" s="4">
        <v>0</v>
      </c>
      <c r="G23" s="4">
        <f t="shared" si="6"/>
        <v>0</v>
      </c>
      <c r="H23" s="4">
        <f t="shared" si="7"/>
        <v>0</v>
      </c>
    </row>
    <row r="24" spans="2:12" x14ac:dyDescent="0.25">
      <c r="G24" s="4">
        <f t="shared" si="6"/>
        <v>0</v>
      </c>
      <c r="H24" s="4">
        <f t="shared" si="7"/>
        <v>0</v>
      </c>
    </row>
    <row r="25" spans="2:12" x14ac:dyDescent="0.25">
      <c r="G25" s="4">
        <f t="shared" ref="G25:H25" si="8">SUM(G3:G23)</f>
        <v>11</v>
      </c>
      <c r="H25" s="4">
        <f t="shared" si="8"/>
        <v>680</v>
      </c>
    </row>
    <row r="26" spans="2:12" x14ac:dyDescent="0.25">
      <c r="H26" s="49">
        <f>H25/60</f>
        <v>11.333333333333334</v>
      </c>
      <c r="I26" s="49"/>
      <c r="J26" s="49">
        <v>6</v>
      </c>
      <c r="K26" s="49">
        <f>SUM(K4:K24)/60</f>
        <v>4.833333333333333</v>
      </c>
      <c r="L26" s="49">
        <f>SUM(J26:K26)</f>
        <v>10.833333333333332</v>
      </c>
    </row>
    <row r="28" spans="2:12" x14ac:dyDescent="0.25">
      <c r="F28" s="47" t="s">
        <v>53</v>
      </c>
      <c r="G28" s="50">
        <f>G25+H26</f>
        <v>22.333333333333336</v>
      </c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2:AB33"/>
  <sheetViews>
    <sheetView topLeftCell="A7" workbookViewId="0"/>
  </sheetViews>
  <sheetFormatPr defaultColWidth="14.42578125" defaultRowHeight="15" customHeight="1" x14ac:dyDescent="0.25"/>
  <sheetData>
    <row r="2" spans="1:28" x14ac:dyDescent="0.25">
      <c r="C2" s="4" t="s">
        <v>42</v>
      </c>
      <c r="D2" s="4" t="s">
        <v>43</v>
      </c>
      <c r="E2" s="4" t="s">
        <v>44</v>
      </c>
      <c r="F2" s="4"/>
      <c r="G2" s="4" t="s">
        <v>45</v>
      </c>
      <c r="H2" s="4" t="s">
        <v>46</v>
      </c>
      <c r="J2" s="4" t="s">
        <v>47</v>
      </c>
      <c r="K2" s="4" t="s">
        <v>48</v>
      </c>
    </row>
    <row r="3" spans="1:28" x14ac:dyDescent="0.25">
      <c r="B3" s="4" t="s">
        <v>49</v>
      </c>
      <c r="C3" s="4">
        <v>1</v>
      </c>
      <c r="D3" s="4">
        <v>10</v>
      </c>
      <c r="G3" s="4">
        <f t="shared" ref="G3:G6" si="0">D3*C3</f>
        <v>10</v>
      </c>
      <c r="H3" s="4">
        <f t="shared" ref="H3:H6" si="1">C3*E3</f>
        <v>0</v>
      </c>
    </row>
    <row r="4" spans="1:28" x14ac:dyDescent="0.25">
      <c r="B4" s="4"/>
      <c r="C4" s="4"/>
      <c r="D4" s="4"/>
      <c r="G4" s="4">
        <f t="shared" si="0"/>
        <v>0</v>
      </c>
      <c r="H4" s="4">
        <f t="shared" si="1"/>
        <v>0</v>
      </c>
    </row>
    <row r="5" spans="1:28" x14ac:dyDescent="0.25">
      <c r="B5" s="47" t="s">
        <v>50</v>
      </c>
      <c r="C5" s="4">
        <v>2</v>
      </c>
      <c r="D5" s="48">
        <v>4</v>
      </c>
      <c r="G5" s="4">
        <f t="shared" si="0"/>
        <v>8</v>
      </c>
      <c r="H5" s="4">
        <f t="shared" si="1"/>
        <v>0</v>
      </c>
      <c r="J5" s="4">
        <f>G5</f>
        <v>8</v>
      </c>
    </row>
    <row r="6" spans="1:28" x14ac:dyDescent="0.25">
      <c r="B6" s="47" t="s">
        <v>51</v>
      </c>
      <c r="C6" s="4">
        <v>1</v>
      </c>
      <c r="D6" s="4">
        <v>1</v>
      </c>
      <c r="G6" s="4">
        <f t="shared" si="0"/>
        <v>1</v>
      </c>
      <c r="H6" s="4">
        <f t="shared" si="1"/>
        <v>0</v>
      </c>
    </row>
    <row r="7" spans="1:28" x14ac:dyDescent="0.25">
      <c r="B7" s="4"/>
      <c r="C7" s="4"/>
      <c r="D7" s="4"/>
    </row>
    <row r="8" spans="1:28" x14ac:dyDescent="0.25">
      <c r="B8" s="4" t="s">
        <v>51</v>
      </c>
      <c r="C8" s="4">
        <v>1</v>
      </c>
      <c r="D8" s="4">
        <v>2</v>
      </c>
      <c r="G8" s="4">
        <f t="shared" ref="G8:G11" si="2">D8*C8</f>
        <v>2</v>
      </c>
      <c r="H8" s="4">
        <f t="shared" ref="H8:H11" si="3">C8*E8</f>
        <v>0</v>
      </c>
    </row>
    <row r="9" spans="1:28" x14ac:dyDescent="0.25">
      <c r="G9" s="4">
        <f t="shared" si="2"/>
        <v>0</v>
      </c>
      <c r="H9" s="4">
        <f t="shared" si="3"/>
        <v>0</v>
      </c>
    </row>
    <row r="10" spans="1:28" x14ac:dyDescent="0.25">
      <c r="B10" s="47" t="s">
        <v>50</v>
      </c>
      <c r="C10" s="48">
        <v>6</v>
      </c>
      <c r="E10" s="4">
        <v>30</v>
      </c>
      <c r="G10" s="4">
        <f t="shared" si="2"/>
        <v>0</v>
      </c>
      <c r="H10" s="4">
        <f t="shared" si="3"/>
        <v>180</v>
      </c>
      <c r="K10" s="4">
        <f>H10</f>
        <v>180</v>
      </c>
    </row>
    <row r="11" spans="1:28" x14ac:dyDescent="0.25">
      <c r="B11" s="47" t="s">
        <v>51</v>
      </c>
      <c r="C11" s="48">
        <v>6</v>
      </c>
      <c r="E11" s="4">
        <v>30</v>
      </c>
      <c r="G11" s="4">
        <f t="shared" si="2"/>
        <v>0</v>
      </c>
      <c r="H11" s="4">
        <f t="shared" si="3"/>
        <v>180</v>
      </c>
    </row>
    <row r="12" spans="1:28" x14ac:dyDescent="0.25">
      <c r="B12" s="4"/>
      <c r="C12" s="4"/>
      <c r="D12" s="4"/>
    </row>
    <row r="13" spans="1:28" x14ac:dyDescent="0.25">
      <c r="B13" s="4" t="s">
        <v>51</v>
      </c>
      <c r="C13" s="4">
        <v>1</v>
      </c>
      <c r="D13" s="4">
        <v>1</v>
      </c>
      <c r="G13" s="4">
        <f t="shared" ref="G13:G16" si="4">D13*C13</f>
        <v>1</v>
      </c>
      <c r="H13" s="4">
        <f t="shared" ref="H13:H16" si="5">C13*E13</f>
        <v>0</v>
      </c>
    </row>
    <row r="14" spans="1:28" x14ac:dyDescent="0.25">
      <c r="B14" s="4"/>
      <c r="C14" s="4"/>
      <c r="E14" s="4"/>
      <c r="G14" s="4">
        <f t="shared" si="4"/>
        <v>0</v>
      </c>
      <c r="H14" s="4">
        <f t="shared" si="5"/>
        <v>0</v>
      </c>
    </row>
    <row r="15" spans="1:28" x14ac:dyDescent="0.25">
      <c r="A15" s="4"/>
      <c r="B15" s="47" t="s">
        <v>50</v>
      </c>
      <c r="C15" s="51">
        <v>6</v>
      </c>
      <c r="D15" s="4"/>
      <c r="E15" s="52">
        <v>30</v>
      </c>
      <c r="F15" s="4"/>
      <c r="G15" s="52">
        <f t="shared" si="4"/>
        <v>0</v>
      </c>
      <c r="H15" s="52">
        <f t="shared" si="5"/>
        <v>180</v>
      </c>
      <c r="I15" s="4"/>
      <c r="J15" s="4"/>
      <c r="K15" s="52">
        <f>H15</f>
        <v>180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x14ac:dyDescent="0.25">
      <c r="A16" s="4"/>
      <c r="B16" s="47" t="s">
        <v>51</v>
      </c>
      <c r="C16" s="51">
        <v>6</v>
      </c>
      <c r="D16" s="4"/>
      <c r="E16" s="52">
        <v>30</v>
      </c>
      <c r="F16" s="4"/>
      <c r="G16" s="52">
        <f t="shared" si="4"/>
        <v>0</v>
      </c>
      <c r="H16" s="52">
        <f t="shared" si="5"/>
        <v>180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x14ac:dyDescent="0.25">
      <c r="A18" s="4"/>
      <c r="B18" s="4" t="s">
        <v>51</v>
      </c>
      <c r="C18" s="52">
        <v>1</v>
      </c>
      <c r="D18" s="52">
        <v>1</v>
      </c>
      <c r="E18" s="4"/>
      <c r="F18" s="4"/>
      <c r="G18" s="52">
        <f>D18*C18</f>
        <v>1</v>
      </c>
      <c r="H18" s="52">
        <f>C18*E18</f>
        <v>0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x14ac:dyDescent="0.25">
      <c r="B19" s="47"/>
      <c r="E19" s="4"/>
    </row>
    <row r="20" spans="1:28" x14ac:dyDescent="0.25">
      <c r="B20" s="47" t="s">
        <v>50</v>
      </c>
      <c r="C20" s="48">
        <v>6</v>
      </c>
      <c r="E20" s="4">
        <v>30</v>
      </c>
      <c r="G20" s="4">
        <f t="shared" ref="G20:G21" si="6">D20*C20</f>
        <v>0</v>
      </c>
      <c r="H20" s="4">
        <f t="shared" ref="H20:H21" si="7">C20*E20</f>
        <v>180</v>
      </c>
      <c r="K20" s="4">
        <f>H20</f>
        <v>180</v>
      </c>
    </row>
    <row r="21" spans="1:28" x14ac:dyDescent="0.25">
      <c r="B21" s="47" t="s">
        <v>51</v>
      </c>
      <c r="C21" s="48">
        <v>6</v>
      </c>
      <c r="E21" s="4">
        <v>30</v>
      </c>
      <c r="G21" s="4">
        <f t="shared" si="6"/>
        <v>0</v>
      </c>
      <c r="H21" s="4">
        <f t="shared" si="7"/>
        <v>180</v>
      </c>
    </row>
    <row r="22" spans="1:28" x14ac:dyDescent="0.25">
      <c r="B22" s="4"/>
      <c r="C22" s="4"/>
      <c r="D22" s="4"/>
    </row>
    <row r="23" spans="1:28" x14ac:dyDescent="0.25">
      <c r="B23" s="4" t="s">
        <v>51</v>
      </c>
      <c r="C23" s="4">
        <v>1</v>
      </c>
      <c r="D23" s="4">
        <v>2</v>
      </c>
      <c r="G23" s="4">
        <f t="shared" ref="G23:G29" si="8">D23*C23</f>
        <v>2</v>
      </c>
      <c r="H23" s="4">
        <f t="shared" ref="H23:H29" si="9">C23*E23</f>
        <v>0</v>
      </c>
    </row>
    <row r="24" spans="1:28" x14ac:dyDescent="0.25">
      <c r="B24" s="4"/>
      <c r="C24" s="4"/>
      <c r="E24" s="4"/>
      <c r="G24" s="4">
        <f t="shared" si="8"/>
        <v>0</v>
      </c>
      <c r="H24" s="4">
        <f t="shared" si="9"/>
        <v>0</v>
      </c>
    </row>
    <row r="25" spans="1:28" x14ac:dyDescent="0.25">
      <c r="B25" s="47" t="s">
        <v>50</v>
      </c>
      <c r="C25" s="48">
        <v>10</v>
      </c>
      <c r="E25" s="4">
        <v>10</v>
      </c>
      <c r="G25" s="4">
        <f t="shared" si="8"/>
        <v>0</v>
      </c>
      <c r="H25" s="4">
        <f t="shared" si="9"/>
        <v>100</v>
      </c>
      <c r="K25" s="4">
        <f>H25</f>
        <v>100</v>
      </c>
    </row>
    <row r="26" spans="1:28" x14ac:dyDescent="0.25">
      <c r="B26" s="47" t="s">
        <v>51</v>
      </c>
      <c r="C26" s="48">
        <v>10</v>
      </c>
      <c r="E26" s="4">
        <v>30</v>
      </c>
      <c r="G26" s="4">
        <f t="shared" si="8"/>
        <v>0</v>
      </c>
      <c r="H26" s="4">
        <f t="shared" si="9"/>
        <v>300</v>
      </c>
    </row>
    <row r="27" spans="1:28" x14ac:dyDescent="0.25">
      <c r="B27" s="4"/>
      <c r="D27" s="4"/>
      <c r="G27" s="4">
        <f t="shared" si="8"/>
        <v>0</v>
      </c>
      <c r="H27" s="4">
        <f t="shared" si="9"/>
        <v>0</v>
      </c>
    </row>
    <row r="28" spans="1:28" x14ac:dyDescent="0.25">
      <c r="B28" s="4" t="s">
        <v>52</v>
      </c>
      <c r="C28" s="4">
        <v>1</v>
      </c>
      <c r="D28" s="4">
        <v>5</v>
      </c>
      <c r="G28" s="4">
        <f t="shared" si="8"/>
        <v>5</v>
      </c>
      <c r="H28" s="4">
        <f t="shared" si="9"/>
        <v>0</v>
      </c>
    </row>
    <row r="29" spans="1:28" x14ac:dyDescent="0.25">
      <c r="G29" s="4">
        <f t="shared" si="8"/>
        <v>0</v>
      </c>
      <c r="H29" s="4">
        <f t="shared" si="9"/>
        <v>0</v>
      </c>
    </row>
    <row r="30" spans="1:28" x14ac:dyDescent="0.25">
      <c r="G30" s="4">
        <f t="shared" ref="G30:H30" si="10">SUM(G3:G28)</f>
        <v>30</v>
      </c>
      <c r="H30" s="4">
        <f t="shared" si="10"/>
        <v>1480</v>
      </c>
    </row>
    <row r="31" spans="1:28" x14ac:dyDescent="0.25">
      <c r="H31" s="49">
        <f>H30/60</f>
        <v>24.666666666666668</v>
      </c>
      <c r="I31" s="49"/>
      <c r="J31" s="49">
        <v>6</v>
      </c>
      <c r="K31" s="49">
        <f>SUM(K4:K29)/60</f>
        <v>10.666666666666666</v>
      </c>
      <c r="L31" s="49">
        <f>SUM(J31:K31)</f>
        <v>16.666666666666664</v>
      </c>
    </row>
    <row r="33" spans="6:7" x14ac:dyDescent="0.25">
      <c r="F33" s="47" t="s">
        <v>53</v>
      </c>
      <c r="G33" s="50">
        <f>G30+H31</f>
        <v>54.666666666666671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Plan 2025</vt:lpstr>
      <vt:lpstr>Intervaller</vt:lpstr>
      <vt:lpstr>Minimum</vt:lpstr>
      <vt:lpstr>Maximum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Hansson</dc:creator>
  <cp:lastModifiedBy>Martin Hansson</cp:lastModifiedBy>
  <dcterms:created xsi:type="dcterms:W3CDTF">2025-05-05T17:56:11Z</dcterms:created>
  <dcterms:modified xsi:type="dcterms:W3CDTF">2025-05-05T17:56:11Z</dcterms:modified>
</cp:coreProperties>
</file>